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lley\Documents\"/>
    </mc:Choice>
  </mc:AlternateContent>
  <xr:revisionPtr revIDLastSave="0" documentId="8_{99955B59-C84F-4542-AAAC-9805569D736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DISCLAIMER STATEMENT" sheetId="2" r:id="rId1"/>
    <sheet name="HOSPITAL CHARGES" sheetId="1" r:id="rId2"/>
    <sheet name="Sheet1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2" i="1"/>
  <c r="R349" i="1"/>
  <c r="R353" i="1"/>
  <c r="R354" i="1"/>
  <c r="R355" i="1"/>
  <c r="R357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R863" i="1"/>
  <c r="R864" i="1"/>
  <c r="R865" i="1"/>
  <c r="R866" i="1"/>
  <c r="R867" i="1"/>
  <c r="R868" i="1"/>
  <c r="R869" i="1"/>
  <c r="R870" i="1"/>
  <c r="R871" i="1"/>
  <c r="R872" i="1"/>
  <c r="R873" i="1"/>
  <c r="R874" i="1"/>
  <c r="R875" i="1"/>
  <c r="R876" i="1"/>
  <c r="R877" i="1"/>
  <c r="R878" i="1"/>
  <c r="R879" i="1"/>
  <c r="R880" i="1"/>
  <c r="R881" i="1"/>
  <c r="R882" i="1"/>
  <c r="R883" i="1"/>
  <c r="R884" i="1"/>
  <c r="R885" i="1"/>
  <c r="R886" i="1"/>
  <c r="R887" i="1"/>
  <c r="R888" i="1"/>
  <c r="R889" i="1"/>
  <c r="R890" i="1"/>
  <c r="Q349" i="1"/>
  <c r="Q353" i="1"/>
  <c r="Q354" i="1"/>
  <c r="Q355" i="1"/>
  <c r="Q357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Q813" i="1"/>
  <c r="Q814" i="1"/>
  <c r="Q815" i="1"/>
  <c r="Q816" i="1"/>
  <c r="Q817" i="1"/>
  <c r="Q818" i="1"/>
  <c r="Q819" i="1"/>
  <c r="Q820" i="1"/>
  <c r="Q821" i="1"/>
  <c r="Q822" i="1"/>
  <c r="Q823" i="1"/>
  <c r="Q824" i="1"/>
  <c r="Q825" i="1"/>
  <c r="Q826" i="1"/>
  <c r="Q827" i="1"/>
  <c r="Q828" i="1"/>
  <c r="Q829" i="1"/>
  <c r="Q830" i="1"/>
  <c r="Q831" i="1"/>
  <c r="Q832" i="1"/>
  <c r="Q833" i="1"/>
  <c r="Q834" i="1"/>
  <c r="Q835" i="1"/>
  <c r="Q836" i="1"/>
  <c r="Q837" i="1"/>
  <c r="Q838" i="1"/>
  <c r="Q839" i="1"/>
  <c r="Q840" i="1"/>
  <c r="Q841" i="1"/>
  <c r="Q842" i="1"/>
  <c r="Q843" i="1"/>
  <c r="Q844" i="1"/>
  <c r="Q845" i="1"/>
  <c r="Q846" i="1"/>
  <c r="Q847" i="1"/>
  <c r="Q848" i="1"/>
  <c r="Q849" i="1"/>
  <c r="Q850" i="1"/>
  <c r="Q851" i="1"/>
  <c r="Q852" i="1"/>
  <c r="Q853" i="1"/>
  <c r="Q854" i="1"/>
  <c r="Q855" i="1"/>
  <c r="Q856" i="1"/>
  <c r="Q857" i="1"/>
  <c r="Q858" i="1"/>
  <c r="Q859" i="1"/>
  <c r="Q860" i="1"/>
  <c r="Q861" i="1"/>
  <c r="Q862" i="1"/>
  <c r="Q863" i="1"/>
  <c r="Q864" i="1"/>
  <c r="Q865" i="1"/>
  <c r="Q866" i="1"/>
  <c r="Q867" i="1"/>
  <c r="Q868" i="1"/>
  <c r="Q869" i="1"/>
  <c r="Q870" i="1"/>
  <c r="Q871" i="1"/>
  <c r="Q872" i="1"/>
  <c r="Q873" i="1"/>
  <c r="Q874" i="1"/>
  <c r="Q875" i="1"/>
  <c r="Q876" i="1"/>
  <c r="Q877" i="1"/>
  <c r="Q878" i="1"/>
  <c r="Q879" i="1"/>
  <c r="Q880" i="1"/>
  <c r="Q881" i="1"/>
  <c r="Q882" i="1"/>
  <c r="Q883" i="1"/>
  <c r="Q884" i="1"/>
  <c r="Q885" i="1"/>
  <c r="Q886" i="1"/>
  <c r="Q887" i="1"/>
  <c r="Q888" i="1"/>
  <c r="Q889" i="1"/>
  <c r="Q890" i="1"/>
  <c r="P349" i="1"/>
  <c r="P353" i="1"/>
  <c r="P354" i="1"/>
  <c r="P355" i="1"/>
  <c r="P357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O349" i="1"/>
  <c r="O353" i="1"/>
  <c r="O354" i="1"/>
  <c r="O355" i="1"/>
  <c r="O357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N349" i="1"/>
  <c r="N353" i="1"/>
  <c r="N354" i="1"/>
  <c r="N355" i="1"/>
  <c r="N357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M349" i="1"/>
  <c r="M353" i="1"/>
  <c r="M354" i="1"/>
  <c r="M355" i="1"/>
  <c r="M357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L349" i="1"/>
  <c r="L353" i="1"/>
  <c r="L354" i="1"/>
  <c r="L355" i="1"/>
  <c r="L357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K349" i="1"/>
  <c r="K353" i="1"/>
  <c r="K354" i="1"/>
  <c r="K355" i="1"/>
  <c r="K357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J349" i="1"/>
  <c r="J353" i="1"/>
  <c r="J354" i="1"/>
  <c r="J355" i="1"/>
  <c r="J357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6" i="1"/>
  <c r="J912" i="1"/>
  <c r="G891" i="1"/>
  <c r="G892" i="1"/>
  <c r="G893" i="1"/>
  <c r="G894" i="1"/>
  <c r="G895" i="1"/>
  <c r="J895" i="1" s="1"/>
  <c r="G896" i="1"/>
  <c r="G897" i="1"/>
  <c r="L897" i="1" s="1"/>
  <c r="G898" i="1"/>
  <c r="G899" i="1"/>
  <c r="G900" i="1"/>
  <c r="G901" i="1"/>
  <c r="J901" i="1" s="1"/>
  <c r="G902" i="1"/>
  <c r="G903" i="1"/>
  <c r="G904" i="1"/>
  <c r="G905" i="1"/>
  <c r="G906" i="1"/>
  <c r="O906" i="1"/>
  <c r="G907" i="1"/>
  <c r="G908" i="1"/>
  <c r="G909" i="1"/>
  <c r="G910" i="1"/>
  <c r="J910" i="1" s="1"/>
  <c r="G911" i="1"/>
  <c r="G912" i="1"/>
  <c r="G913" i="1"/>
  <c r="G914" i="1"/>
  <c r="L914" i="1" s="1"/>
  <c r="G915" i="1"/>
  <c r="G916" i="1"/>
  <c r="G917" i="1"/>
  <c r="L905" i="1" l="1"/>
  <c r="J905" i="1"/>
  <c r="K905" i="1"/>
  <c r="R916" i="1"/>
  <c r="Q916" i="1"/>
  <c r="N916" i="1"/>
  <c r="P916" i="1"/>
  <c r="O916" i="1"/>
  <c r="L916" i="1"/>
  <c r="K916" i="1"/>
  <c r="J916" i="1"/>
  <c r="M916" i="1"/>
  <c r="R899" i="1"/>
  <c r="Q899" i="1"/>
  <c r="P899" i="1"/>
  <c r="O899" i="1"/>
  <c r="N899" i="1"/>
  <c r="K899" i="1"/>
  <c r="J899" i="1"/>
  <c r="L899" i="1"/>
  <c r="M899" i="1"/>
  <c r="R894" i="1"/>
  <c r="Q894" i="1"/>
  <c r="P894" i="1"/>
  <c r="O894" i="1"/>
  <c r="N894" i="1"/>
  <c r="M894" i="1"/>
  <c r="L894" i="1"/>
  <c r="K894" i="1"/>
  <c r="J894" i="1"/>
  <c r="Q898" i="1"/>
  <c r="R898" i="1"/>
  <c r="P898" i="1"/>
  <c r="O898" i="1"/>
  <c r="N898" i="1"/>
  <c r="M898" i="1"/>
  <c r="J898" i="1"/>
  <c r="L898" i="1"/>
  <c r="K898" i="1"/>
  <c r="R904" i="1"/>
  <c r="Q904" i="1"/>
  <c r="P904" i="1"/>
  <c r="N904" i="1"/>
  <c r="M904" i="1"/>
  <c r="O904" i="1"/>
  <c r="L904" i="1"/>
  <c r="K904" i="1"/>
  <c r="R908" i="1"/>
  <c r="Q908" i="1"/>
  <c r="O908" i="1"/>
  <c r="N908" i="1"/>
  <c r="L908" i="1"/>
  <c r="K908" i="1"/>
  <c r="P908" i="1"/>
  <c r="M908" i="1"/>
  <c r="J908" i="1"/>
  <c r="R915" i="1"/>
  <c r="Q915" i="1"/>
  <c r="P915" i="1"/>
  <c r="O915" i="1"/>
  <c r="N915" i="1"/>
  <c r="L915" i="1"/>
  <c r="J915" i="1"/>
  <c r="M915" i="1"/>
  <c r="K915" i="1"/>
  <c r="R893" i="1"/>
  <c r="P893" i="1"/>
  <c r="Q893" i="1"/>
  <c r="O893" i="1"/>
  <c r="N893" i="1"/>
  <c r="L893" i="1"/>
  <c r="K893" i="1"/>
  <c r="J893" i="1"/>
  <c r="M893" i="1"/>
  <c r="R909" i="1"/>
  <c r="P909" i="1"/>
  <c r="Q909" i="1"/>
  <c r="O909" i="1"/>
  <c r="N909" i="1"/>
  <c r="L909" i="1"/>
  <c r="K909" i="1"/>
  <c r="J909" i="1"/>
  <c r="M909" i="1"/>
  <c r="R903" i="1"/>
  <c r="Q903" i="1"/>
  <c r="P903" i="1"/>
  <c r="O903" i="1"/>
  <c r="N903" i="1"/>
  <c r="M903" i="1"/>
  <c r="L903" i="1"/>
  <c r="K903" i="1"/>
  <c r="J903" i="1"/>
  <c r="R913" i="1"/>
  <c r="P913" i="1"/>
  <c r="O913" i="1"/>
  <c r="Q913" i="1"/>
  <c r="M913" i="1"/>
  <c r="J913" i="1"/>
  <c r="N913" i="1"/>
  <c r="L913" i="1"/>
  <c r="K913" i="1"/>
  <c r="R902" i="1"/>
  <c r="Q902" i="1"/>
  <c r="P902" i="1"/>
  <c r="O902" i="1"/>
  <c r="N902" i="1"/>
  <c r="M902" i="1"/>
  <c r="L902" i="1"/>
  <c r="K902" i="1"/>
  <c r="J902" i="1"/>
  <c r="R912" i="1"/>
  <c r="Q912" i="1"/>
  <c r="P912" i="1"/>
  <c r="O912" i="1"/>
  <c r="N912" i="1"/>
  <c r="M912" i="1"/>
  <c r="L912" i="1"/>
  <c r="K912" i="1"/>
  <c r="R917" i="1"/>
  <c r="Q917" i="1"/>
  <c r="P917" i="1"/>
  <c r="O917" i="1"/>
  <c r="N917" i="1"/>
  <c r="L917" i="1"/>
  <c r="K917" i="1"/>
  <c r="J917" i="1"/>
  <c r="M917" i="1"/>
  <c r="J904" i="1"/>
  <c r="R911" i="1"/>
  <c r="P911" i="1"/>
  <c r="O911" i="1"/>
  <c r="Q911" i="1"/>
  <c r="N911" i="1"/>
  <c r="M911" i="1"/>
  <c r="L911" i="1"/>
  <c r="K911" i="1"/>
  <c r="J911" i="1"/>
  <c r="R900" i="1"/>
  <c r="P900" i="1"/>
  <c r="Q900" i="1"/>
  <c r="N900" i="1"/>
  <c r="O900" i="1"/>
  <c r="L900" i="1"/>
  <c r="K900" i="1"/>
  <c r="J900" i="1"/>
  <c r="M900" i="1"/>
  <c r="R907" i="1"/>
  <c r="Q907" i="1"/>
  <c r="P907" i="1"/>
  <c r="O907" i="1"/>
  <c r="R906" i="1"/>
  <c r="Q906" i="1"/>
  <c r="P906" i="1"/>
  <c r="M906" i="1"/>
  <c r="R892" i="1"/>
  <c r="Q892" i="1"/>
  <c r="P892" i="1"/>
  <c r="O892" i="1"/>
  <c r="N892" i="1"/>
  <c r="L892" i="1"/>
  <c r="K892" i="1"/>
  <c r="Q910" i="1"/>
  <c r="R910" i="1"/>
  <c r="P910" i="1"/>
  <c r="O910" i="1"/>
  <c r="N910" i="1"/>
  <c r="M910" i="1"/>
  <c r="L910" i="1"/>
  <c r="K910" i="1"/>
  <c r="K914" i="1"/>
  <c r="M892" i="1"/>
  <c r="R891" i="1"/>
  <c r="Q891" i="1"/>
  <c r="P891" i="1"/>
  <c r="O891" i="1"/>
  <c r="N891" i="1"/>
  <c r="J892" i="1"/>
  <c r="K897" i="1"/>
  <c r="M891" i="1"/>
  <c r="Q897" i="1"/>
  <c r="O897" i="1"/>
  <c r="N897" i="1"/>
  <c r="R897" i="1"/>
  <c r="P897" i="1"/>
  <c r="M897" i="1"/>
  <c r="R905" i="1"/>
  <c r="Q905" i="1"/>
  <c r="O905" i="1"/>
  <c r="M905" i="1"/>
  <c r="P905" i="1"/>
  <c r="N905" i="1"/>
  <c r="Q896" i="1"/>
  <c r="P896" i="1"/>
  <c r="O896" i="1"/>
  <c r="N896" i="1"/>
  <c r="R896" i="1"/>
  <c r="M896" i="1"/>
  <c r="J907" i="1"/>
  <c r="J891" i="1"/>
  <c r="K896" i="1"/>
  <c r="L896" i="1"/>
  <c r="R914" i="1"/>
  <c r="Q914" i="1"/>
  <c r="P914" i="1"/>
  <c r="O914" i="1"/>
  <c r="N914" i="1"/>
  <c r="M914" i="1"/>
  <c r="R901" i="1"/>
  <c r="Q901" i="1"/>
  <c r="P901" i="1"/>
  <c r="N901" i="1"/>
  <c r="L901" i="1"/>
  <c r="K901" i="1"/>
  <c r="O901" i="1"/>
  <c r="R895" i="1"/>
  <c r="P895" i="1"/>
  <c r="O895" i="1"/>
  <c r="Q895" i="1"/>
  <c r="N895" i="1"/>
  <c r="M895" i="1"/>
  <c r="L895" i="1"/>
  <c r="K895" i="1"/>
  <c r="J914" i="1"/>
  <c r="J906" i="1"/>
  <c r="K907" i="1"/>
  <c r="K891" i="1"/>
  <c r="L907" i="1"/>
  <c r="L891" i="1"/>
  <c r="M907" i="1"/>
  <c r="N907" i="1"/>
  <c r="J897" i="1"/>
  <c r="K906" i="1"/>
  <c r="L906" i="1"/>
  <c r="M901" i="1"/>
  <c r="N906" i="1"/>
  <c r="G3" i="1"/>
  <c r="G4" i="1"/>
  <c r="G5" i="1"/>
  <c r="G6" i="1"/>
  <c r="G7" i="1"/>
  <c r="G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358" i="1"/>
  <c r="G359" i="1"/>
  <c r="G360" i="1"/>
  <c r="G361" i="1"/>
  <c r="G362" i="1"/>
  <c r="G363" i="1"/>
  <c r="G364" i="1"/>
  <c r="G365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1186" i="1"/>
  <c r="G1187" i="1"/>
  <c r="G1188" i="1"/>
  <c r="G1189" i="1"/>
  <c r="G1190" i="1"/>
  <c r="G1191" i="1"/>
  <c r="G1192" i="1"/>
  <c r="G1193" i="1"/>
  <c r="G2" i="1"/>
  <c r="R929" i="1" l="1"/>
  <c r="Q929" i="1"/>
  <c r="O929" i="1"/>
  <c r="P929" i="1"/>
  <c r="M929" i="1"/>
  <c r="J929" i="1"/>
  <c r="N929" i="1"/>
  <c r="L929" i="1"/>
  <c r="K929" i="1"/>
  <c r="R992" i="1"/>
  <c r="Q992" i="1"/>
  <c r="P992" i="1"/>
  <c r="O992" i="1"/>
  <c r="M992" i="1"/>
  <c r="J992" i="1"/>
  <c r="L992" i="1"/>
  <c r="K992" i="1"/>
  <c r="N992" i="1"/>
  <c r="R961" i="1"/>
  <c r="P961" i="1"/>
  <c r="O961" i="1"/>
  <c r="N961" i="1"/>
  <c r="M961" i="1"/>
  <c r="Q961" i="1"/>
  <c r="J961" i="1"/>
  <c r="L961" i="1"/>
  <c r="K961" i="1"/>
  <c r="Q2" i="1"/>
  <c r="P2" i="1"/>
  <c r="R2" i="1"/>
  <c r="O2" i="1"/>
  <c r="M2" i="1"/>
  <c r="K2" i="1"/>
  <c r="L2" i="1"/>
  <c r="N2" i="1"/>
  <c r="J2" i="1"/>
  <c r="R978" i="1"/>
  <c r="Q978" i="1"/>
  <c r="P978" i="1"/>
  <c r="O978" i="1"/>
  <c r="N978" i="1"/>
  <c r="K978" i="1"/>
  <c r="J978" i="1"/>
  <c r="M978" i="1"/>
  <c r="L978" i="1"/>
  <c r="R947" i="1"/>
  <c r="Q947" i="1"/>
  <c r="P947" i="1"/>
  <c r="O947" i="1"/>
  <c r="M947" i="1"/>
  <c r="K947" i="1"/>
  <c r="J947" i="1"/>
  <c r="L947" i="1"/>
  <c r="N947" i="1"/>
  <c r="R923" i="1"/>
  <c r="Q923" i="1"/>
  <c r="P923" i="1"/>
  <c r="O923" i="1"/>
  <c r="N923" i="1"/>
  <c r="L923" i="1"/>
  <c r="K923" i="1"/>
  <c r="J923" i="1"/>
  <c r="M923" i="1"/>
  <c r="R613" i="1"/>
  <c r="P613" i="1"/>
  <c r="Q613" i="1"/>
  <c r="O613" i="1"/>
  <c r="N613" i="1"/>
  <c r="L613" i="1"/>
  <c r="K613" i="1"/>
  <c r="J613" i="1"/>
  <c r="M613" i="1"/>
  <c r="R233" i="1"/>
  <c r="P233" i="1"/>
  <c r="O233" i="1"/>
  <c r="Q233" i="1"/>
  <c r="M233" i="1"/>
  <c r="J233" i="1"/>
  <c r="N233" i="1"/>
  <c r="K233" i="1"/>
  <c r="L233" i="1"/>
  <c r="Q193" i="1"/>
  <c r="P193" i="1"/>
  <c r="R193" i="1"/>
  <c r="O193" i="1"/>
  <c r="N193" i="1"/>
  <c r="M193" i="1"/>
  <c r="L193" i="1"/>
  <c r="K193" i="1"/>
  <c r="J193" i="1"/>
  <c r="Q161" i="1"/>
  <c r="P161" i="1"/>
  <c r="R161" i="1"/>
  <c r="O161" i="1"/>
  <c r="N161" i="1"/>
  <c r="M161" i="1"/>
  <c r="L161" i="1"/>
  <c r="K161" i="1"/>
  <c r="J161" i="1"/>
  <c r="Q129" i="1"/>
  <c r="P129" i="1"/>
  <c r="R129" i="1"/>
  <c r="O129" i="1"/>
  <c r="M129" i="1"/>
  <c r="L129" i="1"/>
  <c r="K129" i="1"/>
  <c r="N129" i="1"/>
  <c r="J129" i="1"/>
  <c r="Q97" i="1"/>
  <c r="P97" i="1"/>
  <c r="R97" i="1"/>
  <c r="N97" i="1"/>
  <c r="O97" i="1"/>
  <c r="M97" i="1"/>
  <c r="L97" i="1"/>
  <c r="K97" i="1"/>
  <c r="J97" i="1"/>
  <c r="Q65" i="1"/>
  <c r="P65" i="1"/>
  <c r="R65" i="1"/>
  <c r="O65" i="1"/>
  <c r="M65" i="1"/>
  <c r="N65" i="1"/>
  <c r="L65" i="1"/>
  <c r="K65" i="1"/>
  <c r="J65" i="1"/>
  <c r="R41" i="1"/>
  <c r="P41" i="1"/>
  <c r="O41" i="1"/>
  <c r="N41" i="1"/>
  <c r="M41" i="1"/>
  <c r="Q41" i="1"/>
  <c r="J41" i="1"/>
  <c r="K41" i="1"/>
  <c r="L41" i="1"/>
  <c r="R9" i="1"/>
  <c r="P9" i="1"/>
  <c r="Q9" i="1"/>
  <c r="O9" i="1"/>
  <c r="N9" i="1"/>
  <c r="J9" i="1"/>
  <c r="L9" i="1"/>
  <c r="M9" i="1"/>
  <c r="K9" i="1"/>
  <c r="Q1154" i="1"/>
  <c r="R1154" i="1"/>
  <c r="P1154" i="1"/>
  <c r="O1154" i="1"/>
  <c r="M1154" i="1"/>
  <c r="L1154" i="1"/>
  <c r="S1154" i="1" s="1"/>
  <c r="K1154" i="1"/>
  <c r="J1154" i="1"/>
  <c r="N1154" i="1"/>
  <c r="R1122" i="1"/>
  <c r="Q1122" i="1"/>
  <c r="P1122" i="1"/>
  <c r="O1122" i="1"/>
  <c r="N1122" i="1"/>
  <c r="M1122" i="1"/>
  <c r="L1122" i="1"/>
  <c r="K1122" i="1"/>
  <c r="J1122" i="1"/>
  <c r="Q1086" i="1"/>
  <c r="R1086" i="1"/>
  <c r="P1086" i="1"/>
  <c r="O1086" i="1"/>
  <c r="N1086" i="1"/>
  <c r="M1086" i="1"/>
  <c r="J1086" i="1"/>
  <c r="L1086" i="1"/>
  <c r="K1086" i="1"/>
  <c r="Q1055" i="1"/>
  <c r="R1055" i="1"/>
  <c r="P1055" i="1"/>
  <c r="O1055" i="1"/>
  <c r="M1055" i="1"/>
  <c r="J1055" i="1"/>
  <c r="L1055" i="1"/>
  <c r="K1055" i="1"/>
  <c r="N1055" i="1"/>
  <c r="Q1023" i="1"/>
  <c r="R1023" i="1"/>
  <c r="P1023" i="1"/>
  <c r="O1023" i="1"/>
  <c r="N1023" i="1"/>
  <c r="M1023" i="1"/>
  <c r="J1023" i="1"/>
  <c r="L1023" i="1"/>
  <c r="K1023" i="1"/>
  <c r="R346" i="1"/>
  <c r="Q346" i="1"/>
  <c r="P346" i="1"/>
  <c r="O346" i="1"/>
  <c r="N346" i="1"/>
  <c r="M346" i="1"/>
  <c r="K346" i="1"/>
  <c r="J346" i="1"/>
  <c r="L346" i="1"/>
  <c r="Q322" i="1"/>
  <c r="P322" i="1"/>
  <c r="O322" i="1"/>
  <c r="R322" i="1"/>
  <c r="N322" i="1"/>
  <c r="M322" i="1"/>
  <c r="L322" i="1"/>
  <c r="J322" i="1"/>
  <c r="K322" i="1"/>
  <c r="Q290" i="1"/>
  <c r="P290" i="1"/>
  <c r="R290" i="1"/>
  <c r="O290" i="1"/>
  <c r="M290" i="1"/>
  <c r="N290" i="1"/>
  <c r="L290" i="1"/>
  <c r="J290" i="1"/>
  <c r="K290" i="1"/>
  <c r="R245" i="1"/>
  <c r="Q245" i="1"/>
  <c r="O245" i="1"/>
  <c r="N245" i="1"/>
  <c r="M245" i="1"/>
  <c r="P245" i="1"/>
  <c r="L245" i="1"/>
  <c r="K245" i="1"/>
  <c r="J245" i="1"/>
  <c r="R985" i="1"/>
  <c r="Q985" i="1"/>
  <c r="P985" i="1"/>
  <c r="O985" i="1"/>
  <c r="N985" i="1"/>
  <c r="M985" i="1"/>
  <c r="L985" i="1"/>
  <c r="K985" i="1"/>
  <c r="J985" i="1"/>
  <c r="R954" i="1"/>
  <c r="Q954" i="1"/>
  <c r="P954" i="1"/>
  <c r="M954" i="1"/>
  <c r="N954" i="1"/>
  <c r="L954" i="1"/>
  <c r="K954" i="1"/>
  <c r="J954" i="1"/>
  <c r="O954" i="1"/>
  <c r="R922" i="1"/>
  <c r="Q922" i="1"/>
  <c r="P922" i="1"/>
  <c r="O922" i="1"/>
  <c r="N922" i="1"/>
  <c r="M922" i="1"/>
  <c r="L922" i="1"/>
  <c r="K922" i="1"/>
  <c r="J922" i="1"/>
  <c r="R620" i="1"/>
  <c r="Q620" i="1"/>
  <c r="P620" i="1"/>
  <c r="O620" i="1"/>
  <c r="N620" i="1"/>
  <c r="L620" i="1"/>
  <c r="K620" i="1"/>
  <c r="M620" i="1"/>
  <c r="J620" i="1"/>
  <c r="R596" i="1"/>
  <c r="P596" i="1"/>
  <c r="N596" i="1"/>
  <c r="Q596" i="1"/>
  <c r="L596" i="1"/>
  <c r="K596" i="1"/>
  <c r="O596" i="1"/>
  <c r="M596" i="1"/>
  <c r="J596" i="1"/>
  <c r="R232" i="1"/>
  <c r="Q232" i="1"/>
  <c r="O232" i="1"/>
  <c r="P232" i="1"/>
  <c r="M232" i="1"/>
  <c r="L232" i="1"/>
  <c r="N232" i="1"/>
  <c r="K232" i="1"/>
  <c r="J232" i="1"/>
  <c r="R200" i="1"/>
  <c r="Q200" i="1"/>
  <c r="P200" i="1"/>
  <c r="O200" i="1"/>
  <c r="N200" i="1"/>
  <c r="L200" i="1"/>
  <c r="J200" i="1"/>
  <c r="M200" i="1"/>
  <c r="K200" i="1"/>
  <c r="Q176" i="1"/>
  <c r="P176" i="1"/>
  <c r="O176" i="1"/>
  <c r="R176" i="1"/>
  <c r="N176" i="1"/>
  <c r="L176" i="1"/>
  <c r="M176" i="1"/>
  <c r="K176" i="1"/>
  <c r="J176" i="1"/>
  <c r="R152" i="1"/>
  <c r="Q152" i="1"/>
  <c r="P152" i="1"/>
  <c r="O152" i="1"/>
  <c r="N152" i="1"/>
  <c r="M152" i="1"/>
  <c r="L152" i="1"/>
  <c r="J152" i="1"/>
  <c r="K152" i="1"/>
  <c r="O128" i="1"/>
  <c r="Q128" i="1"/>
  <c r="R128" i="1"/>
  <c r="P128" i="1"/>
  <c r="M128" i="1"/>
  <c r="N128" i="1"/>
  <c r="L128" i="1"/>
  <c r="K128" i="1"/>
  <c r="J128" i="1"/>
  <c r="R104" i="1"/>
  <c r="Q104" i="1"/>
  <c r="O104" i="1"/>
  <c r="P104" i="1"/>
  <c r="M104" i="1"/>
  <c r="L104" i="1"/>
  <c r="N104" i="1"/>
  <c r="K104" i="1"/>
  <c r="J104" i="1"/>
  <c r="R80" i="1"/>
  <c r="Q80" i="1"/>
  <c r="O80" i="1"/>
  <c r="P80" i="1"/>
  <c r="M80" i="1"/>
  <c r="N80" i="1"/>
  <c r="L80" i="1"/>
  <c r="J80" i="1"/>
  <c r="K80" i="1"/>
  <c r="Q48" i="1"/>
  <c r="P48" i="1"/>
  <c r="O48" i="1"/>
  <c r="R48" i="1"/>
  <c r="N48" i="1"/>
  <c r="L48" i="1"/>
  <c r="M48" i="1"/>
  <c r="K48" i="1"/>
  <c r="J48" i="1"/>
  <c r="R16" i="1"/>
  <c r="Q16" i="1"/>
  <c r="O16" i="1"/>
  <c r="P16" i="1"/>
  <c r="N16" i="1"/>
  <c r="M16" i="1"/>
  <c r="L16" i="1"/>
  <c r="J16" i="1"/>
  <c r="K16" i="1"/>
  <c r="Q1161" i="1"/>
  <c r="R1161" i="1"/>
  <c r="P1161" i="1"/>
  <c r="O1161" i="1"/>
  <c r="M1161" i="1"/>
  <c r="L1161" i="1"/>
  <c r="K1161" i="1"/>
  <c r="N1161" i="1"/>
  <c r="J1161" i="1"/>
  <c r="R1121" i="1"/>
  <c r="Q1121" i="1"/>
  <c r="O1121" i="1"/>
  <c r="P1121" i="1"/>
  <c r="N1121" i="1"/>
  <c r="M1121" i="1"/>
  <c r="K1121" i="1"/>
  <c r="L1121" i="1"/>
  <c r="J1121" i="1"/>
  <c r="R1070" i="1"/>
  <c r="P1070" i="1"/>
  <c r="Q1070" i="1"/>
  <c r="O1070" i="1"/>
  <c r="N1070" i="1"/>
  <c r="M1070" i="1"/>
  <c r="L1070" i="1"/>
  <c r="K1070" i="1"/>
  <c r="J1070" i="1"/>
  <c r="R1038" i="1"/>
  <c r="Q1038" i="1"/>
  <c r="P1038" i="1"/>
  <c r="M1038" i="1"/>
  <c r="O1038" i="1"/>
  <c r="L1038" i="1"/>
  <c r="K1038" i="1"/>
  <c r="N1038" i="1"/>
  <c r="J1038" i="1"/>
  <c r="R999" i="1"/>
  <c r="Q999" i="1"/>
  <c r="O999" i="1"/>
  <c r="P999" i="1"/>
  <c r="N999" i="1"/>
  <c r="M999" i="1"/>
  <c r="J999" i="1"/>
  <c r="K999" i="1"/>
  <c r="L999" i="1"/>
  <c r="R329" i="1"/>
  <c r="Q329" i="1"/>
  <c r="P329" i="1"/>
  <c r="O329" i="1"/>
  <c r="N329" i="1"/>
  <c r="M329" i="1"/>
  <c r="J329" i="1"/>
  <c r="L329" i="1"/>
  <c r="K329" i="1"/>
  <c r="P289" i="1"/>
  <c r="R289" i="1"/>
  <c r="Q289" i="1"/>
  <c r="O289" i="1"/>
  <c r="M289" i="1"/>
  <c r="N289" i="1"/>
  <c r="J289" i="1"/>
  <c r="K289" i="1"/>
  <c r="L289" i="1"/>
  <c r="Q254" i="1"/>
  <c r="O254" i="1"/>
  <c r="P254" i="1"/>
  <c r="N254" i="1"/>
  <c r="R254" i="1"/>
  <c r="M254" i="1"/>
  <c r="L254" i="1"/>
  <c r="K254" i="1"/>
  <c r="J254" i="1"/>
  <c r="R953" i="1"/>
  <c r="Q953" i="1"/>
  <c r="P953" i="1"/>
  <c r="M953" i="1"/>
  <c r="O953" i="1"/>
  <c r="J953" i="1"/>
  <c r="K953" i="1"/>
  <c r="N953" i="1"/>
  <c r="L953" i="1"/>
  <c r="R635" i="1"/>
  <c r="Q635" i="1"/>
  <c r="O635" i="1"/>
  <c r="P635" i="1"/>
  <c r="N635" i="1"/>
  <c r="L635" i="1"/>
  <c r="K635" i="1"/>
  <c r="M635" i="1"/>
  <c r="J635" i="1"/>
  <c r="R603" i="1"/>
  <c r="Q603" i="1"/>
  <c r="O603" i="1"/>
  <c r="P603" i="1"/>
  <c r="L603" i="1"/>
  <c r="K603" i="1"/>
  <c r="J603" i="1"/>
  <c r="M603" i="1"/>
  <c r="N603" i="1"/>
  <c r="R231" i="1"/>
  <c r="Q231" i="1"/>
  <c r="P231" i="1"/>
  <c r="O231" i="1"/>
  <c r="M231" i="1"/>
  <c r="L231" i="1"/>
  <c r="K231" i="1"/>
  <c r="N231" i="1"/>
  <c r="J231" i="1"/>
  <c r="R191" i="1"/>
  <c r="Q191" i="1"/>
  <c r="P191" i="1"/>
  <c r="O191" i="1"/>
  <c r="N191" i="1"/>
  <c r="M191" i="1"/>
  <c r="L191" i="1"/>
  <c r="K191" i="1"/>
  <c r="J191" i="1"/>
  <c r="R159" i="1"/>
  <c r="Q159" i="1"/>
  <c r="P159" i="1"/>
  <c r="O159" i="1"/>
  <c r="N159" i="1"/>
  <c r="M159" i="1"/>
  <c r="L159" i="1"/>
  <c r="K159" i="1"/>
  <c r="J159" i="1"/>
  <c r="R119" i="1"/>
  <c r="Q119" i="1"/>
  <c r="P119" i="1"/>
  <c r="O119" i="1"/>
  <c r="M119" i="1"/>
  <c r="N119" i="1"/>
  <c r="L119" i="1"/>
  <c r="K119" i="1"/>
  <c r="J119" i="1"/>
  <c r="R79" i="1"/>
  <c r="Q79" i="1"/>
  <c r="P79" i="1"/>
  <c r="O79" i="1"/>
  <c r="M79" i="1"/>
  <c r="N79" i="1"/>
  <c r="L79" i="1"/>
  <c r="K79" i="1"/>
  <c r="J79" i="1"/>
  <c r="R47" i="1"/>
  <c r="Q47" i="1"/>
  <c r="P47" i="1"/>
  <c r="O47" i="1"/>
  <c r="N47" i="1"/>
  <c r="M47" i="1"/>
  <c r="L47" i="1"/>
  <c r="K47" i="1"/>
  <c r="J47" i="1"/>
  <c r="R15" i="1"/>
  <c r="Q15" i="1"/>
  <c r="P15" i="1"/>
  <c r="O15" i="1"/>
  <c r="N15" i="1"/>
  <c r="M15" i="1"/>
  <c r="L15" i="1"/>
  <c r="K15" i="1"/>
  <c r="J15" i="1"/>
  <c r="R1152" i="1"/>
  <c r="Q1152" i="1"/>
  <c r="P1152" i="1"/>
  <c r="N1152" i="1"/>
  <c r="O1152" i="1"/>
  <c r="M1152" i="1"/>
  <c r="L1152" i="1"/>
  <c r="K1152" i="1"/>
  <c r="J1152" i="1"/>
  <c r="R1120" i="1"/>
  <c r="Q1120" i="1"/>
  <c r="P1120" i="1"/>
  <c r="N1120" i="1"/>
  <c r="M1120" i="1"/>
  <c r="O1120" i="1"/>
  <c r="L1120" i="1"/>
  <c r="K1120" i="1"/>
  <c r="J1120" i="1"/>
  <c r="R1092" i="1"/>
  <c r="Q1092" i="1"/>
  <c r="P1092" i="1"/>
  <c r="O1092" i="1"/>
  <c r="N1092" i="1"/>
  <c r="M1092" i="1"/>
  <c r="L1092" i="1"/>
  <c r="K1092" i="1"/>
  <c r="J1092" i="1"/>
  <c r="R1061" i="1"/>
  <c r="Q1061" i="1"/>
  <c r="P1061" i="1"/>
  <c r="O1061" i="1"/>
  <c r="N1061" i="1"/>
  <c r="M1061" i="1"/>
  <c r="L1061" i="1"/>
  <c r="K1061" i="1"/>
  <c r="J1061" i="1"/>
  <c r="Q1021" i="1"/>
  <c r="P1021" i="1"/>
  <c r="R1021" i="1"/>
  <c r="N1021" i="1"/>
  <c r="O1021" i="1"/>
  <c r="M1021" i="1"/>
  <c r="L1021" i="1"/>
  <c r="K1021" i="1"/>
  <c r="J1021" i="1"/>
  <c r="Q352" i="1"/>
  <c r="R352" i="1"/>
  <c r="O352" i="1"/>
  <c r="P352" i="1"/>
  <c r="N352" i="1"/>
  <c r="M352" i="1"/>
  <c r="L352" i="1"/>
  <c r="K352" i="1"/>
  <c r="J352" i="1"/>
  <c r="Q320" i="1"/>
  <c r="O320" i="1"/>
  <c r="R320" i="1"/>
  <c r="P320" i="1"/>
  <c r="N320" i="1"/>
  <c r="M320" i="1"/>
  <c r="L320" i="1"/>
  <c r="J320" i="1"/>
  <c r="K320" i="1"/>
  <c r="Q288" i="1"/>
  <c r="P288" i="1"/>
  <c r="R288" i="1"/>
  <c r="O288" i="1"/>
  <c r="N288" i="1"/>
  <c r="L288" i="1"/>
  <c r="J288" i="1"/>
  <c r="K288" i="1"/>
  <c r="M288" i="1"/>
  <c r="R243" i="1"/>
  <c r="Q243" i="1"/>
  <c r="P243" i="1"/>
  <c r="O243" i="1"/>
  <c r="M243" i="1"/>
  <c r="N243" i="1"/>
  <c r="L243" i="1"/>
  <c r="K243" i="1"/>
  <c r="J243" i="1"/>
  <c r="Q991" i="1"/>
  <c r="R991" i="1"/>
  <c r="P991" i="1"/>
  <c r="N991" i="1"/>
  <c r="M991" i="1"/>
  <c r="O991" i="1"/>
  <c r="L991" i="1"/>
  <c r="K991" i="1"/>
  <c r="J991" i="1"/>
  <c r="R944" i="1"/>
  <c r="Q944" i="1"/>
  <c r="P944" i="1"/>
  <c r="O944" i="1"/>
  <c r="N944" i="1"/>
  <c r="M944" i="1"/>
  <c r="L944" i="1"/>
  <c r="K944" i="1"/>
  <c r="J944" i="1"/>
  <c r="Q642" i="1"/>
  <c r="R642" i="1"/>
  <c r="P642" i="1"/>
  <c r="O642" i="1"/>
  <c r="N642" i="1"/>
  <c r="M642" i="1"/>
  <c r="J642" i="1"/>
  <c r="K642" i="1"/>
  <c r="L642" i="1"/>
  <c r="R602" i="1"/>
  <c r="Q602" i="1"/>
  <c r="O602" i="1"/>
  <c r="P602" i="1"/>
  <c r="N602" i="1"/>
  <c r="M602" i="1"/>
  <c r="L602" i="1"/>
  <c r="K602" i="1"/>
  <c r="J602" i="1"/>
  <c r="Q222" i="1"/>
  <c r="R222" i="1"/>
  <c r="O222" i="1"/>
  <c r="N222" i="1"/>
  <c r="P222" i="1"/>
  <c r="M222" i="1"/>
  <c r="L222" i="1"/>
  <c r="K222" i="1"/>
  <c r="J222" i="1"/>
  <c r="Q190" i="1"/>
  <c r="O190" i="1"/>
  <c r="P190" i="1"/>
  <c r="R190" i="1"/>
  <c r="N190" i="1"/>
  <c r="M190" i="1"/>
  <c r="L190" i="1"/>
  <c r="K190" i="1"/>
  <c r="J190" i="1"/>
  <c r="R166" i="1"/>
  <c r="Q166" i="1"/>
  <c r="O166" i="1"/>
  <c r="P166" i="1"/>
  <c r="N166" i="1"/>
  <c r="M166" i="1"/>
  <c r="L166" i="1"/>
  <c r="K166" i="1"/>
  <c r="J166" i="1"/>
  <c r="R134" i="1"/>
  <c r="Q134" i="1"/>
  <c r="P134" i="1"/>
  <c r="O134" i="1"/>
  <c r="N134" i="1"/>
  <c r="M134" i="1"/>
  <c r="L134" i="1"/>
  <c r="K134" i="1"/>
  <c r="J134" i="1"/>
  <c r="Q126" i="1"/>
  <c r="O126" i="1"/>
  <c r="P126" i="1"/>
  <c r="N126" i="1"/>
  <c r="R126" i="1"/>
  <c r="M126" i="1"/>
  <c r="L126" i="1"/>
  <c r="K126" i="1"/>
  <c r="J126" i="1"/>
  <c r="R118" i="1"/>
  <c r="Q118" i="1"/>
  <c r="O118" i="1"/>
  <c r="N118" i="1"/>
  <c r="M118" i="1"/>
  <c r="L118" i="1"/>
  <c r="K118" i="1"/>
  <c r="P118" i="1"/>
  <c r="J118" i="1"/>
  <c r="Q110" i="1"/>
  <c r="R110" i="1"/>
  <c r="P110" i="1"/>
  <c r="O110" i="1"/>
  <c r="N110" i="1"/>
  <c r="M110" i="1"/>
  <c r="L110" i="1"/>
  <c r="K110" i="1"/>
  <c r="J110" i="1"/>
  <c r="R102" i="1"/>
  <c r="Q102" i="1"/>
  <c r="O102" i="1"/>
  <c r="N102" i="1"/>
  <c r="P102" i="1"/>
  <c r="M102" i="1"/>
  <c r="L102" i="1"/>
  <c r="K102" i="1"/>
  <c r="J102" i="1"/>
  <c r="Q94" i="1"/>
  <c r="R94" i="1"/>
  <c r="O94" i="1"/>
  <c r="N94" i="1"/>
  <c r="P94" i="1"/>
  <c r="M94" i="1"/>
  <c r="L94" i="1"/>
  <c r="K94" i="1"/>
  <c r="J94" i="1"/>
  <c r="R86" i="1"/>
  <c r="Q86" i="1"/>
  <c r="O86" i="1"/>
  <c r="P86" i="1"/>
  <c r="N86" i="1"/>
  <c r="M86" i="1"/>
  <c r="L86" i="1"/>
  <c r="K86" i="1"/>
  <c r="J86" i="1"/>
  <c r="Q78" i="1"/>
  <c r="R78" i="1"/>
  <c r="O78" i="1"/>
  <c r="N78" i="1"/>
  <c r="P78" i="1"/>
  <c r="M78" i="1"/>
  <c r="L78" i="1"/>
  <c r="K78" i="1"/>
  <c r="J78" i="1"/>
  <c r="R70" i="1"/>
  <c r="Q70" i="1"/>
  <c r="P70" i="1"/>
  <c r="O70" i="1"/>
  <c r="N70" i="1"/>
  <c r="M70" i="1"/>
  <c r="L70" i="1"/>
  <c r="K70" i="1"/>
  <c r="J70" i="1"/>
  <c r="Q62" i="1"/>
  <c r="O62" i="1"/>
  <c r="P62" i="1"/>
  <c r="R62" i="1"/>
  <c r="N62" i="1"/>
  <c r="M62" i="1"/>
  <c r="L62" i="1"/>
  <c r="K62" i="1"/>
  <c r="J62" i="1"/>
  <c r="R54" i="1"/>
  <c r="Q54" i="1"/>
  <c r="O54" i="1"/>
  <c r="N54" i="1"/>
  <c r="P54" i="1"/>
  <c r="M54" i="1"/>
  <c r="L54" i="1"/>
  <c r="K54" i="1"/>
  <c r="J54" i="1"/>
  <c r="Q46" i="1"/>
  <c r="R46" i="1"/>
  <c r="P46" i="1"/>
  <c r="O46" i="1"/>
  <c r="N46" i="1"/>
  <c r="M46" i="1"/>
  <c r="L46" i="1"/>
  <c r="K46" i="1"/>
  <c r="J46" i="1"/>
  <c r="R38" i="1"/>
  <c r="Q38" i="1"/>
  <c r="O38" i="1"/>
  <c r="P38" i="1"/>
  <c r="N38" i="1"/>
  <c r="M38" i="1"/>
  <c r="L38" i="1"/>
  <c r="K38" i="1"/>
  <c r="J38" i="1"/>
  <c r="Q30" i="1"/>
  <c r="R30" i="1"/>
  <c r="O30" i="1"/>
  <c r="P30" i="1"/>
  <c r="N30" i="1"/>
  <c r="M30" i="1"/>
  <c r="L30" i="1"/>
  <c r="K30" i="1"/>
  <c r="J30" i="1"/>
  <c r="R22" i="1"/>
  <c r="Q22" i="1"/>
  <c r="O22" i="1"/>
  <c r="P22" i="1"/>
  <c r="N22" i="1"/>
  <c r="M22" i="1"/>
  <c r="L22" i="1"/>
  <c r="K22" i="1"/>
  <c r="J22" i="1"/>
  <c r="Q14" i="1"/>
  <c r="R14" i="1"/>
  <c r="O14" i="1"/>
  <c r="N14" i="1"/>
  <c r="P14" i="1"/>
  <c r="M14" i="1"/>
  <c r="L14" i="1"/>
  <c r="K14" i="1"/>
  <c r="J14" i="1"/>
  <c r="R1183" i="1"/>
  <c r="P1183" i="1"/>
  <c r="O1183" i="1"/>
  <c r="Q1183" i="1"/>
  <c r="N1183" i="1"/>
  <c r="M1183" i="1"/>
  <c r="L1183" i="1"/>
  <c r="K1183" i="1"/>
  <c r="J1183" i="1"/>
  <c r="R1175" i="1"/>
  <c r="Q1175" i="1"/>
  <c r="P1175" i="1"/>
  <c r="O1175" i="1"/>
  <c r="N1175" i="1"/>
  <c r="M1175" i="1"/>
  <c r="L1175" i="1"/>
  <c r="K1175" i="1"/>
  <c r="J1175" i="1"/>
  <c r="R1167" i="1"/>
  <c r="P1167" i="1"/>
  <c r="O1167" i="1"/>
  <c r="Q1167" i="1"/>
  <c r="N1167" i="1"/>
  <c r="M1167" i="1"/>
  <c r="L1167" i="1"/>
  <c r="K1167" i="1"/>
  <c r="J1167" i="1"/>
  <c r="R1159" i="1"/>
  <c r="P1159" i="1"/>
  <c r="O1159" i="1"/>
  <c r="Q1159" i="1"/>
  <c r="N1159" i="1"/>
  <c r="M1159" i="1"/>
  <c r="L1159" i="1"/>
  <c r="K1159" i="1"/>
  <c r="J1159" i="1"/>
  <c r="R1151" i="1"/>
  <c r="Q1151" i="1"/>
  <c r="P1151" i="1"/>
  <c r="O1151" i="1"/>
  <c r="N1151" i="1"/>
  <c r="M1151" i="1"/>
  <c r="L1151" i="1"/>
  <c r="K1151" i="1"/>
  <c r="J1151" i="1"/>
  <c r="R1143" i="1"/>
  <c r="P1143" i="1"/>
  <c r="O1143" i="1"/>
  <c r="N1143" i="1"/>
  <c r="M1143" i="1"/>
  <c r="L1143" i="1"/>
  <c r="K1143" i="1"/>
  <c r="Q1143" i="1"/>
  <c r="J1143" i="1"/>
  <c r="R1135" i="1"/>
  <c r="Q1135" i="1"/>
  <c r="P1135" i="1"/>
  <c r="O1135" i="1"/>
  <c r="N1135" i="1"/>
  <c r="M1135" i="1"/>
  <c r="L1135" i="1"/>
  <c r="K1135" i="1"/>
  <c r="J1135" i="1"/>
  <c r="R1127" i="1"/>
  <c r="P1127" i="1"/>
  <c r="Q1127" i="1"/>
  <c r="O1127" i="1"/>
  <c r="N1127" i="1"/>
  <c r="M1127" i="1"/>
  <c r="L1127" i="1"/>
  <c r="K1127" i="1"/>
  <c r="J1127" i="1"/>
  <c r="R1119" i="1"/>
  <c r="P1119" i="1"/>
  <c r="O1119" i="1"/>
  <c r="Q1119" i="1"/>
  <c r="N1119" i="1"/>
  <c r="M1119" i="1"/>
  <c r="L1119" i="1"/>
  <c r="K1119" i="1"/>
  <c r="J1119" i="1"/>
  <c r="R1112" i="1"/>
  <c r="Q1112" i="1"/>
  <c r="P1112" i="1"/>
  <c r="O1112" i="1"/>
  <c r="N1112" i="1"/>
  <c r="M1112" i="1"/>
  <c r="L1112" i="1"/>
  <c r="K1112" i="1"/>
  <c r="J1112" i="1"/>
  <c r="R1104" i="1"/>
  <c r="P1104" i="1"/>
  <c r="Q1104" i="1"/>
  <c r="O1104" i="1"/>
  <c r="N1104" i="1"/>
  <c r="M1104" i="1"/>
  <c r="L1104" i="1"/>
  <c r="K1104" i="1"/>
  <c r="J1104" i="1"/>
  <c r="R1097" i="1"/>
  <c r="P1097" i="1"/>
  <c r="Q1097" i="1"/>
  <c r="O1097" i="1"/>
  <c r="N1097" i="1"/>
  <c r="M1097" i="1"/>
  <c r="L1097" i="1"/>
  <c r="K1097" i="1"/>
  <c r="J1097" i="1"/>
  <c r="R1091" i="1"/>
  <c r="Q1091" i="1"/>
  <c r="P1091" i="1"/>
  <c r="O1091" i="1"/>
  <c r="N1091" i="1"/>
  <c r="M1091" i="1"/>
  <c r="L1091" i="1"/>
  <c r="K1091" i="1"/>
  <c r="J1091" i="1"/>
  <c r="R1083" i="1"/>
  <c r="P1083" i="1"/>
  <c r="O1083" i="1"/>
  <c r="Q1083" i="1"/>
  <c r="N1083" i="1"/>
  <c r="M1083" i="1"/>
  <c r="L1083" i="1"/>
  <c r="K1083" i="1"/>
  <c r="J1083" i="1"/>
  <c r="R1076" i="1"/>
  <c r="Q1076" i="1"/>
  <c r="P1076" i="1"/>
  <c r="O1076" i="1"/>
  <c r="N1076" i="1"/>
  <c r="M1076" i="1"/>
  <c r="L1076" i="1"/>
  <c r="K1076" i="1"/>
  <c r="J1076" i="1"/>
  <c r="R1068" i="1"/>
  <c r="P1068" i="1"/>
  <c r="O1068" i="1"/>
  <c r="N1068" i="1"/>
  <c r="M1068" i="1"/>
  <c r="Q1068" i="1"/>
  <c r="L1068" i="1"/>
  <c r="K1068" i="1"/>
  <c r="J1068" i="1"/>
  <c r="R1060" i="1"/>
  <c r="Q1060" i="1"/>
  <c r="P1060" i="1"/>
  <c r="O1060" i="1"/>
  <c r="N1060" i="1"/>
  <c r="M1060" i="1"/>
  <c r="L1060" i="1"/>
  <c r="K1060" i="1"/>
  <c r="J1060" i="1"/>
  <c r="R1052" i="1"/>
  <c r="P1052" i="1"/>
  <c r="O1052" i="1"/>
  <c r="N1052" i="1"/>
  <c r="Q1052" i="1"/>
  <c r="M1052" i="1"/>
  <c r="L1052" i="1"/>
  <c r="K1052" i="1"/>
  <c r="J1052" i="1"/>
  <c r="R1044" i="1"/>
  <c r="Q1044" i="1"/>
  <c r="P1044" i="1"/>
  <c r="O1044" i="1"/>
  <c r="N1044" i="1"/>
  <c r="M1044" i="1"/>
  <c r="L1044" i="1"/>
  <c r="K1044" i="1"/>
  <c r="J1044" i="1"/>
  <c r="R1036" i="1"/>
  <c r="P1036" i="1"/>
  <c r="O1036" i="1"/>
  <c r="Q1036" i="1"/>
  <c r="N1036" i="1"/>
  <c r="M1036" i="1"/>
  <c r="L1036" i="1"/>
  <c r="K1036" i="1"/>
  <c r="J1036" i="1"/>
  <c r="R1028" i="1"/>
  <c r="Q1028" i="1"/>
  <c r="P1028" i="1"/>
  <c r="O1028" i="1"/>
  <c r="N1028" i="1"/>
  <c r="M1028" i="1"/>
  <c r="L1028" i="1"/>
  <c r="K1028" i="1"/>
  <c r="J1028" i="1"/>
  <c r="R1020" i="1"/>
  <c r="P1020" i="1"/>
  <c r="O1020" i="1"/>
  <c r="Q1020" i="1"/>
  <c r="N1020" i="1"/>
  <c r="M1020" i="1"/>
  <c r="L1020" i="1"/>
  <c r="K1020" i="1"/>
  <c r="J1020" i="1"/>
  <c r="R1012" i="1"/>
  <c r="Q1012" i="1"/>
  <c r="P1012" i="1"/>
  <c r="O1012" i="1"/>
  <c r="N1012" i="1"/>
  <c r="M1012" i="1"/>
  <c r="L1012" i="1"/>
  <c r="K1012" i="1"/>
  <c r="J1012" i="1"/>
  <c r="R1004" i="1"/>
  <c r="P1004" i="1"/>
  <c r="O1004" i="1"/>
  <c r="Q1004" i="1"/>
  <c r="N1004" i="1"/>
  <c r="M1004" i="1"/>
  <c r="L1004" i="1"/>
  <c r="K1004" i="1"/>
  <c r="J1004" i="1"/>
  <c r="R997" i="1"/>
  <c r="Q997" i="1"/>
  <c r="P997" i="1"/>
  <c r="O997" i="1"/>
  <c r="N997" i="1"/>
  <c r="M997" i="1"/>
  <c r="L997" i="1"/>
  <c r="K997" i="1"/>
  <c r="J997" i="1"/>
  <c r="R351" i="1"/>
  <c r="P351" i="1"/>
  <c r="O351" i="1"/>
  <c r="Q351" i="1"/>
  <c r="N351" i="1"/>
  <c r="M351" i="1"/>
  <c r="L351" i="1"/>
  <c r="K351" i="1"/>
  <c r="J351" i="1"/>
  <c r="R343" i="1"/>
  <c r="P343" i="1"/>
  <c r="Q343" i="1"/>
  <c r="O343" i="1"/>
  <c r="N343" i="1"/>
  <c r="M343" i="1"/>
  <c r="L343" i="1"/>
  <c r="K343" i="1"/>
  <c r="J343" i="1"/>
  <c r="R335" i="1"/>
  <c r="P335" i="1"/>
  <c r="Q335" i="1"/>
  <c r="O335" i="1"/>
  <c r="N335" i="1"/>
  <c r="M335" i="1"/>
  <c r="L335" i="1"/>
  <c r="K335" i="1"/>
  <c r="J335" i="1"/>
  <c r="R327" i="1"/>
  <c r="P327" i="1"/>
  <c r="Q327" i="1"/>
  <c r="O327" i="1"/>
  <c r="N327" i="1"/>
  <c r="M327" i="1"/>
  <c r="L327" i="1"/>
  <c r="K327" i="1"/>
  <c r="J327" i="1"/>
  <c r="R319" i="1"/>
  <c r="P319" i="1"/>
  <c r="O319" i="1"/>
  <c r="Q319" i="1"/>
  <c r="N319" i="1"/>
  <c r="M319" i="1"/>
  <c r="L319" i="1"/>
  <c r="K319" i="1"/>
  <c r="J319" i="1"/>
  <c r="R311" i="1"/>
  <c r="P311" i="1"/>
  <c r="Q311" i="1"/>
  <c r="O311" i="1"/>
  <c r="N311" i="1"/>
  <c r="M311" i="1"/>
  <c r="L311" i="1"/>
  <c r="K311" i="1"/>
  <c r="J311" i="1"/>
  <c r="R303" i="1"/>
  <c r="P303" i="1"/>
  <c r="O303" i="1"/>
  <c r="Q303" i="1"/>
  <c r="N303" i="1"/>
  <c r="M303" i="1"/>
  <c r="L303" i="1"/>
  <c r="K303" i="1"/>
  <c r="J303" i="1"/>
  <c r="R295" i="1"/>
  <c r="P295" i="1"/>
  <c r="Q295" i="1"/>
  <c r="O295" i="1"/>
  <c r="N295" i="1"/>
  <c r="M295" i="1"/>
  <c r="L295" i="1"/>
  <c r="K295" i="1"/>
  <c r="J295" i="1"/>
  <c r="R287" i="1"/>
  <c r="P287" i="1"/>
  <c r="O287" i="1"/>
  <c r="Q287" i="1"/>
  <c r="N287" i="1"/>
  <c r="M287" i="1"/>
  <c r="L287" i="1"/>
  <c r="K287" i="1"/>
  <c r="J287" i="1"/>
  <c r="R279" i="1"/>
  <c r="Q279" i="1"/>
  <c r="P279" i="1"/>
  <c r="O279" i="1"/>
  <c r="N279" i="1"/>
  <c r="M279" i="1"/>
  <c r="L279" i="1"/>
  <c r="K279" i="1"/>
  <c r="J279" i="1"/>
  <c r="R271" i="1"/>
  <c r="Q271" i="1"/>
  <c r="P271" i="1"/>
  <c r="O271" i="1"/>
  <c r="M271" i="1"/>
  <c r="L271" i="1"/>
  <c r="K271" i="1"/>
  <c r="N271" i="1"/>
  <c r="J271" i="1"/>
  <c r="R263" i="1"/>
  <c r="Q263" i="1"/>
  <c r="P263" i="1"/>
  <c r="O263" i="1"/>
  <c r="N263" i="1"/>
  <c r="M263" i="1"/>
  <c r="L263" i="1"/>
  <c r="K263" i="1"/>
  <c r="J263" i="1"/>
  <c r="R242" i="1"/>
  <c r="P242" i="1"/>
  <c r="Q242" i="1"/>
  <c r="O242" i="1"/>
  <c r="N242" i="1"/>
  <c r="M242" i="1"/>
  <c r="K242" i="1"/>
  <c r="L242" i="1"/>
  <c r="J242" i="1"/>
  <c r="R260" i="1"/>
  <c r="Q260" i="1"/>
  <c r="P260" i="1"/>
  <c r="N260" i="1"/>
  <c r="M260" i="1"/>
  <c r="O260" i="1"/>
  <c r="L260" i="1"/>
  <c r="K260" i="1"/>
  <c r="J260" i="1"/>
  <c r="R252" i="1"/>
  <c r="Q252" i="1"/>
  <c r="P252" i="1"/>
  <c r="M252" i="1"/>
  <c r="O252" i="1"/>
  <c r="N252" i="1"/>
  <c r="L252" i="1"/>
  <c r="K252" i="1"/>
  <c r="J252" i="1"/>
  <c r="R4" i="1"/>
  <c r="Q4" i="1"/>
  <c r="P4" i="1"/>
  <c r="N4" i="1"/>
  <c r="O4" i="1"/>
  <c r="M4" i="1"/>
  <c r="L4" i="1"/>
  <c r="K4" i="1"/>
  <c r="J4" i="1"/>
  <c r="R994" i="1"/>
  <c r="Q994" i="1"/>
  <c r="P994" i="1"/>
  <c r="O994" i="1"/>
  <c r="L994" i="1"/>
  <c r="M994" i="1"/>
  <c r="J994" i="1"/>
  <c r="K994" i="1"/>
  <c r="N994" i="1"/>
  <c r="R955" i="1"/>
  <c r="Q955" i="1"/>
  <c r="P955" i="1"/>
  <c r="O955" i="1"/>
  <c r="N955" i="1"/>
  <c r="L955" i="1"/>
  <c r="K955" i="1"/>
  <c r="J955" i="1"/>
  <c r="M955" i="1"/>
  <c r="R637" i="1"/>
  <c r="P637" i="1"/>
  <c r="Q637" i="1"/>
  <c r="N637" i="1"/>
  <c r="O637" i="1"/>
  <c r="L637" i="1"/>
  <c r="K637" i="1"/>
  <c r="M637" i="1"/>
  <c r="J637" i="1"/>
  <c r="R605" i="1"/>
  <c r="P605" i="1"/>
  <c r="Q605" i="1"/>
  <c r="N605" i="1"/>
  <c r="O605" i="1"/>
  <c r="L605" i="1"/>
  <c r="K605" i="1"/>
  <c r="M605" i="1"/>
  <c r="J605" i="1"/>
  <c r="R363" i="1"/>
  <c r="Q363" i="1"/>
  <c r="O363" i="1"/>
  <c r="P363" i="1"/>
  <c r="N363" i="1"/>
  <c r="J363" i="1"/>
  <c r="M363" i="1"/>
  <c r="L363" i="1"/>
  <c r="K363" i="1"/>
  <c r="Q209" i="1"/>
  <c r="R209" i="1"/>
  <c r="P209" i="1"/>
  <c r="N209" i="1"/>
  <c r="O209" i="1"/>
  <c r="M209" i="1"/>
  <c r="J209" i="1"/>
  <c r="K209" i="1"/>
  <c r="L209" i="1"/>
  <c r="Q177" i="1"/>
  <c r="R177" i="1"/>
  <c r="P177" i="1"/>
  <c r="O177" i="1"/>
  <c r="N177" i="1"/>
  <c r="L177" i="1"/>
  <c r="M177" i="1"/>
  <c r="K177" i="1"/>
  <c r="J177" i="1"/>
  <c r="R137" i="1"/>
  <c r="P137" i="1"/>
  <c r="Q137" i="1"/>
  <c r="O137" i="1"/>
  <c r="N137" i="1"/>
  <c r="K137" i="1"/>
  <c r="L137" i="1"/>
  <c r="J137" i="1"/>
  <c r="M137" i="1"/>
  <c r="R105" i="1"/>
  <c r="P105" i="1"/>
  <c r="O105" i="1"/>
  <c r="Q105" i="1"/>
  <c r="N105" i="1"/>
  <c r="M105" i="1"/>
  <c r="J105" i="1"/>
  <c r="L105" i="1"/>
  <c r="K105" i="1"/>
  <c r="R73" i="1"/>
  <c r="P73" i="1"/>
  <c r="N73" i="1"/>
  <c r="O73" i="1"/>
  <c r="M73" i="1"/>
  <c r="Q73" i="1"/>
  <c r="J73" i="1"/>
  <c r="L73" i="1"/>
  <c r="K73" i="1"/>
  <c r="Q33" i="1"/>
  <c r="P33" i="1"/>
  <c r="R33" i="1"/>
  <c r="O33" i="1"/>
  <c r="N33" i="1"/>
  <c r="M33" i="1"/>
  <c r="K33" i="1"/>
  <c r="J33" i="1"/>
  <c r="L33" i="1"/>
  <c r="R1178" i="1"/>
  <c r="Q1178" i="1"/>
  <c r="P1178" i="1"/>
  <c r="O1178" i="1"/>
  <c r="M1178" i="1"/>
  <c r="N1178" i="1"/>
  <c r="J1178" i="1"/>
  <c r="K1178" i="1"/>
  <c r="L1178" i="1"/>
  <c r="R1146" i="1"/>
  <c r="Q1146" i="1"/>
  <c r="P1146" i="1"/>
  <c r="O1146" i="1"/>
  <c r="N1146" i="1"/>
  <c r="M1146" i="1"/>
  <c r="J1146" i="1"/>
  <c r="L1146" i="1"/>
  <c r="K1146" i="1"/>
  <c r="Q1114" i="1"/>
  <c r="R1114" i="1"/>
  <c r="P1114" i="1"/>
  <c r="O1114" i="1"/>
  <c r="M1114" i="1"/>
  <c r="J1114" i="1"/>
  <c r="L1114" i="1"/>
  <c r="K1114" i="1"/>
  <c r="N1114" i="1"/>
  <c r="R1079" i="1"/>
  <c r="Q1079" i="1"/>
  <c r="P1079" i="1"/>
  <c r="O1079" i="1"/>
  <c r="M1079" i="1"/>
  <c r="L1079" i="1"/>
  <c r="K1079" i="1"/>
  <c r="J1079" i="1"/>
  <c r="N1079" i="1"/>
  <c r="R1047" i="1"/>
  <c r="Q1047" i="1"/>
  <c r="P1047" i="1"/>
  <c r="O1047" i="1"/>
  <c r="N1047" i="1"/>
  <c r="M1047" i="1"/>
  <c r="L1047" i="1"/>
  <c r="K1047" i="1"/>
  <c r="J1047" i="1"/>
  <c r="R1015" i="1"/>
  <c r="Q1015" i="1"/>
  <c r="O1015" i="1"/>
  <c r="P1015" i="1"/>
  <c r="M1015" i="1"/>
  <c r="L1015" i="1"/>
  <c r="K1015" i="1"/>
  <c r="N1015" i="1"/>
  <c r="J1015" i="1"/>
  <c r="Q338" i="1"/>
  <c r="R338" i="1"/>
  <c r="P338" i="1"/>
  <c r="O338" i="1"/>
  <c r="M338" i="1"/>
  <c r="J338" i="1"/>
  <c r="K338" i="1"/>
  <c r="N338" i="1"/>
  <c r="L338" i="1"/>
  <c r="Q306" i="1"/>
  <c r="R306" i="1"/>
  <c r="P306" i="1"/>
  <c r="O306" i="1"/>
  <c r="N306" i="1"/>
  <c r="K306" i="1"/>
  <c r="L306" i="1"/>
  <c r="M306" i="1"/>
  <c r="J306" i="1"/>
  <c r="R266" i="1"/>
  <c r="P266" i="1"/>
  <c r="N266" i="1"/>
  <c r="Q266" i="1"/>
  <c r="M266" i="1"/>
  <c r="K266" i="1"/>
  <c r="J266" i="1"/>
  <c r="L266" i="1"/>
  <c r="O266" i="1"/>
  <c r="R7" i="1"/>
  <c r="Q7" i="1"/>
  <c r="P7" i="1"/>
  <c r="O7" i="1"/>
  <c r="N7" i="1"/>
  <c r="M7" i="1"/>
  <c r="L7" i="1"/>
  <c r="K7" i="1"/>
  <c r="J7" i="1"/>
  <c r="R977" i="1"/>
  <c r="Q977" i="1"/>
  <c r="P977" i="1"/>
  <c r="O977" i="1"/>
  <c r="N977" i="1"/>
  <c r="M977" i="1"/>
  <c r="J977" i="1"/>
  <c r="L977" i="1"/>
  <c r="K977" i="1"/>
  <c r="R946" i="1"/>
  <c r="Q946" i="1"/>
  <c r="P946" i="1"/>
  <c r="O946" i="1"/>
  <c r="N946" i="1"/>
  <c r="M946" i="1"/>
  <c r="J946" i="1"/>
  <c r="K946" i="1"/>
  <c r="L946" i="1"/>
  <c r="Q930" i="1"/>
  <c r="R930" i="1"/>
  <c r="P930" i="1"/>
  <c r="O930" i="1"/>
  <c r="M930" i="1"/>
  <c r="J930" i="1"/>
  <c r="L930" i="1"/>
  <c r="K930" i="1"/>
  <c r="N930" i="1"/>
  <c r="R628" i="1"/>
  <c r="P628" i="1"/>
  <c r="N628" i="1"/>
  <c r="Q628" i="1"/>
  <c r="L628" i="1"/>
  <c r="K628" i="1"/>
  <c r="O628" i="1"/>
  <c r="M628" i="1"/>
  <c r="J628" i="1"/>
  <c r="R604" i="1"/>
  <c r="Q604" i="1"/>
  <c r="P604" i="1"/>
  <c r="N604" i="1"/>
  <c r="O604" i="1"/>
  <c r="L604" i="1"/>
  <c r="K604" i="1"/>
  <c r="J604" i="1"/>
  <c r="M604" i="1"/>
  <c r="Q362" i="1"/>
  <c r="P362" i="1"/>
  <c r="R362" i="1"/>
  <c r="O362" i="1"/>
  <c r="N362" i="1"/>
  <c r="M362" i="1"/>
  <c r="J362" i="1"/>
  <c r="L362" i="1"/>
  <c r="K362" i="1"/>
  <c r="R216" i="1"/>
  <c r="Q216" i="1"/>
  <c r="P216" i="1"/>
  <c r="O216" i="1"/>
  <c r="N216" i="1"/>
  <c r="M216" i="1"/>
  <c r="L216" i="1"/>
  <c r="J216" i="1"/>
  <c r="K216" i="1"/>
  <c r="R184" i="1"/>
  <c r="Q184" i="1"/>
  <c r="O184" i="1"/>
  <c r="P184" i="1"/>
  <c r="N184" i="1"/>
  <c r="M184" i="1"/>
  <c r="L184" i="1"/>
  <c r="J184" i="1"/>
  <c r="K184" i="1"/>
  <c r="P160" i="1"/>
  <c r="R160" i="1"/>
  <c r="O160" i="1"/>
  <c r="Q160" i="1"/>
  <c r="N160" i="1"/>
  <c r="L160" i="1"/>
  <c r="M160" i="1"/>
  <c r="K160" i="1"/>
  <c r="J160" i="1"/>
  <c r="R136" i="1"/>
  <c r="Q136" i="1"/>
  <c r="P136" i="1"/>
  <c r="O136" i="1"/>
  <c r="N136" i="1"/>
  <c r="L136" i="1"/>
  <c r="M136" i="1"/>
  <c r="J136" i="1"/>
  <c r="K136" i="1"/>
  <c r="Q112" i="1"/>
  <c r="P112" i="1"/>
  <c r="O112" i="1"/>
  <c r="R112" i="1"/>
  <c r="N112" i="1"/>
  <c r="L112" i="1"/>
  <c r="M112" i="1"/>
  <c r="K112" i="1"/>
  <c r="J112" i="1"/>
  <c r="R72" i="1"/>
  <c r="Q72" i="1"/>
  <c r="P72" i="1"/>
  <c r="O72" i="1"/>
  <c r="N72" i="1"/>
  <c r="L72" i="1"/>
  <c r="J72" i="1"/>
  <c r="M72" i="1"/>
  <c r="K72" i="1"/>
  <c r="R40" i="1"/>
  <c r="Q40" i="1"/>
  <c r="O40" i="1"/>
  <c r="P40" i="1"/>
  <c r="N40" i="1"/>
  <c r="M40" i="1"/>
  <c r="L40" i="1"/>
  <c r="K40" i="1"/>
  <c r="J40" i="1"/>
  <c r="R1185" i="1"/>
  <c r="O1185" i="1"/>
  <c r="Q1185" i="1"/>
  <c r="N1185" i="1"/>
  <c r="P1185" i="1"/>
  <c r="M1185" i="1"/>
  <c r="K1185" i="1"/>
  <c r="L1185" i="1"/>
  <c r="J1185" i="1"/>
  <c r="R1145" i="1"/>
  <c r="O1145" i="1"/>
  <c r="N1145" i="1"/>
  <c r="M1145" i="1"/>
  <c r="Q1145" i="1"/>
  <c r="L1145" i="1"/>
  <c r="K1145" i="1"/>
  <c r="P1145" i="1"/>
  <c r="J1145" i="1"/>
  <c r="R1085" i="1"/>
  <c r="Q1085" i="1"/>
  <c r="P1085" i="1"/>
  <c r="N1085" i="1"/>
  <c r="M1085" i="1"/>
  <c r="O1085" i="1"/>
  <c r="L1085" i="1"/>
  <c r="K1085" i="1"/>
  <c r="J1085" i="1"/>
  <c r="R1046" i="1"/>
  <c r="Q1046" i="1"/>
  <c r="P1046" i="1"/>
  <c r="O1046" i="1"/>
  <c r="N1046" i="1"/>
  <c r="M1046" i="1"/>
  <c r="K1046" i="1"/>
  <c r="L1046" i="1"/>
  <c r="J1046" i="1"/>
  <c r="R1014" i="1"/>
  <c r="Q1014" i="1"/>
  <c r="O1014" i="1"/>
  <c r="P1014" i="1"/>
  <c r="M1014" i="1"/>
  <c r="N1014" i="1"/>
  <c r="L1014" i="1"/>
  <c r="K1014" i="1"/>
  <c r="J1014" i="1"/>
  <c r="R337" i="1"/>
  <c r="P337" i="1"/>
  <c r="Q337" i="1"/>
  <c r="M337" i="1"/>
  <c r="J337" i="1"/>
  <c r="N337" i="1"/>
  <c r="K337" i="1"/>
  <c r="L337" i="1"/>
  <c r="O337" i="1"/>
  <c r="R313" i="1"/>
  <c r="Q313" i="1"/>
  <c r="P313" i="1"/>
  <c r="O313" i="1"/>
  <c r="M313" i="1"/>
  <c r="N313" i="1"/>
  <c r="K313" i="1"/>
  <c r="J313" i="1"/>
  <c r="L313" i="1"/>
  <c r="R281" i="1"/>
  <c r="P281" i="1"/>
  <c r="Q281" i="1"/>
  <c r="O281" i="1"/>
  <c r="N281" i="1"/>
  <c r="M281" i="1"/>
  <c r="L281" i="1"/>
  <c r="J281" i="1"/>
  <c r="K281" i="1"/>
  <c r="R244" i="1"/>
  <c r="Q244" i="1"/>
  <c r="P244" i="1"/>
  <c r="O244" i="1"/>
  <c r="M244" i="1"/>
  <c r="N244" i="1"/>
  <c r="L244" i="1"/>
  <c r="K244" i="1"/>
  <c r="J244" i="1"/>
  <c r="R984" i="1"/>
  <c r="Q984" i="1"/>
  <c r="P984" i="1"/>
  <c r="O984" i="1"/>
  <c r="N984" i="1"/>
  <c r="M984" i="1"/>
  <c r="J984" i="1"/>
  <c r="L984" i="1"/>
  <c r="K984" i="1"/>
  <c r="R945" i="1"/>
  <c r="P945" i="1"/>
  <c r="O945" i="1"/>
  <c r="N945" i="1"/>
  <c r="M945" i="1"/>
  <c r="J945" i="1"/>
  <c r="L945" i="1"/>
  <c r="K945" i="1"/>
  <c r="Q945" i="1"/>
  <c r="R643" i="1"/>
  <c r="Q643" i="1"/>
  <c r="P643" i="1"/>
  <c r="O643" i="1"/>
  <c r="N643" i="1"/>
  <c r="K643" i="1"/>
  <c r="J643" i="1"/>
  <c r="M643" i="1"/>
  <c r="L643" i="1"/>
  <c r="R611" i="1"/>
  <c r="Q611" i="1"/>
  <c r="P611" i="1"/>
  <c r="O611" i="1"/>
  <c r="N611" i="1"/>
  <c r="M611" i="1"/>
  <c r="J611" i="1"/>
  <c r="L611" i="1"/>
  <c r="K611" i="1"/>
  <c r="Q361" i="1"/>
  <c r="R361" i="1"/>
  <c r="O361" i="1"/>
  <c r="N361" i="1"/>
  <c r="P361" i="1"/>
  <c r="M361" i="1"/>
  <c r="J361" i="1"/>
  <c r="L361" i="1"/>
  <c r="K361" i="1"/>
  <c r="R207" i="1"/>
  <c r="Q207" i="1"/>
  <c r="P207" i="1"/>
  <c r="O207" i="1"/>
  <c r="M207" i="1"/>
  <c r="L207" i="1"/>
  <c r="K207" i="1"/>
  <c r="N207" i="1"/>
  <c r="J207" i="1"/>
  <c r="R175" i="1"/>
  <c r="Q175" i="1"/>
  <c r="P175" i="1"/>
  <c r="O175" i="1"/>
  <c r="N175" i="1"/>
  <c r="M175" i="1"/>
  <c r="L175" i="1"/>
  <c r="K175" i="1"/>
  <c r="J175" i="1"/>
  <c r="R135" i="1"/>
  <c r="Q135" i="1"/>
  <c r="P135" i="1"/>
  <c r="O135" i="1"/>
  <c r="N135" i="1"/>
  <c r="M135" i="1"/>
  <c r="L135" i="1"/>
  <c r="K135" i="1"/>
  <c r="J135" i="1"/>
  <c r="R103" i="1"/>
  <c r="Q103" i="1"/>
  <c r="P103" i="1"/>
  <c r="O103" i="1"/>
  <c r="M103" i="1"/>
  <c r="L103" i="1"/>
  <c r="K103" i="1"/>
  <c r="N103" i="1"/>
  <c r="J103" i="1"/>
  <c r="R63" i="1"/>
  <c r="Q63" i="1"/>
  <c r="P63" i="1"/>
  <c r="O63" i="1"/>
  <c r="N63" i="1"/>
  <c r="M63" i="1"/>
  <c r="L63" i="1"/>
  <c r="K63" i="1"/>
  <c r="J63" i="1"/>
  <c r="R31" i="1"/>
  <c r="Q31" i="1"/>
  <c r="P31" i="1"/>
  <c r="O31" i="1"/>
  <c r="N31" i="1"/>
  <c r="M31" i="1"/>
  <c r="L31" i="1"/>
  <c r="K31" i="1"/>
  <c r="J31" i="1"/>
  <c r="R1176" i="1"/>
  <c r="Q1176" i="1"/>
  <c r="P1176" i="1"/>
  <c r="O1176" i="1"/>
  <c r="N1176" i="1"/>
  <c r="M1176" i="1"/>
  <c r="L1176" i="1"/>
  <c r="K1176" i="1"/>
  <c r="J1176" i="1"/>
  <c r="R1136" i="1"/>
  <c r="Q1136" i="1"/>
  <c r="P1136" i="1"/>
  <c r="N1136" i="1"/>
  <c r="M1136" i="1"/>
  <c r="L1136" i="1"/>
  <c r="K1136" i="1"/>
  <c r="O1136" i="1"/>
  <c r="J1136" i="1"/>
  <c r="R1105" i="1"/>
  <c r="Q1105" i="1"/>
  <c r="P1105" i="1"/>
  <c r="N1105" i="1"/>
  <c r="O1105" i="1"/>
  <c r="M1105" i="1"/>
  <c r="L1105" i="1"/>
  <c r="K1105" i="1"/>
  <c r="J1105" i="1"/>
  <c r="R1077" i="1"/>
  <c r="Q1077" i="1"/>
  <c r="P1077" i="1"/>
  <c r="O1077" i="1"/>
  <c r="N1077" i="1"/>
  <c r="M1077" i="1"/>
  <c r="L1077" i="1"/>
  <c r="K1077" i="1"/>
  <c r="J1077" i="1"/>
  <c r="R1037" i="1"/>
  <c r="Q1037" i="1"/>
  <c r="P1037" i="1"/>
  <c r="O1037" i="1"/>
  <c r="N1037" i="1"/>
  <c r="M1037" i="1"/>
  <c r="L1037" i="1"/>
  <c r="K1037" i="1"/>
  <c r="J1037" i="1"/>
  <c r="R1005" i="1"/>
  <c r="Q1005" i="1"/>
  <c r="P1005" i="1"/>
  <c r="O1005" i="1"/>
  <c r="N1005" i="1"/>
  <c r="M1005" i="1"/>
  <c r="L1005" i="1"/>
  <c r="K1005" i="1"/>
  <c r="J1005" i="1"/>
  <c r="Q336" i="1"/>
  <c r="R336" i="1"/>
  <c r="P336" i="1"/>
  <c r="N336" i="1"/>
  <c r="M336" i="1"/>
  <c r="O336" i="1"/>
  <c r="L336" i="1"/>
  <c r="K336" i="1"/>
  <c r="J336" i="1"/>
  <c r="R312" i="1"/>
  <c r="Q312" i="1"/>
  <c r="P312" i="1"/>
  <c r="O312" i="1"/>
  <c r="N312" i="1"/>
  <c r="M312" i="1"/>
  <c r="L312" i="1"/>
  <c r="J312" i="1"/>
  <c r="K312" i="1"/>
  <c r="R280" i="1"/>
  <c r="Q280" i="1"/>
  <c r="P280" i="1"/>
  <c r="O280" i="1"/>
  <c r="N280" i="1"/>
  <c r="M280" i="1"/>
  <c r="L280" i="1"/>
  <c r="J280" i="1"/>
  <c r="K280" i="1"/>
  <c r="R261" i="1"/>
  <c r="Q261" i="1"/>
  <c r="O261" i="1"/>
  <c r="P261" i="1"/>
  <c r="N261" i="1"/>
  <c r="M261" i="1"/>
  <c r="L261" i="1"/>
  <c r="K261" i="1"/>
  <c r="J261" i="1"/>
  <c r="R983" i="1"/>
  <c r="Q983" i="1"/>
  <c r="P983" i="1"/>
  <c r="O983" i="1"/>
  <c r="N983" i="1"/>
  <c r="M983" i="1"/>
  <c r="L983" i="1"/>
  <c r="K983" i="1"/>
  <c r="J983" i="1"/>
  <c r="Q960" i="1"/>
  <c r="P960" i="1"/>
  <c r="R960" i="1"/>
  <c r="O960" i="1"/>
  <c r="N960" i="1"/>
  <c r="M960" i="1"/>
  <c r="L960" i="1"/>
  <c r="K960" i="1"/>
  <c r="J960" i="1"/>
  <c r="R920" i="1"/>
  <c r="Q920" i="1"/>
  <c r="P920" i="1"/>
  <c r="N920" i="1"/>
  <c r="M920" i="1"/>
  <c r="O920" i="1"/>
  <c r="L920" i="1"/>
  <c r="K920" i="1"/>
  <c r="J920" i="1"/>
  <c r="R618" i="1"/>
  <c r="Q618" i="1"/>
  <c r="P618" i="1"/>
  <c r="O618" i="1"/>
  <c r="N618" i="1"/>
  <c r="M618" i="1"/>
  <c r="L618" i="1"/>
  <c r="K618" i="1"/>
  <c r="J618" i="1"/>
  <c r="R586" i="1"/>
  <c r="Q586" i="1"/>
  <c r="P586" i="1"/>
  <c r="O586" i="1"/>
  <c r="M586" i="1"/>
  <c r="L586" i="1"/>
  <c r="K586" i="1"/>
  <c r="J586" i="1"/>
  <c r="N586" i="1"/>
  <c r="R214" i="1"/>
  <c r="Q214" i="1"/>
  <c r="O214" i="1"/>
  <c r="P214" i="1"/>
  <c r="N214" i="1"/>
  <c r="M214" i="1"/>
  <c r="L214" i="1"/>
  <c r="K214" i="1"/>
  <c r="J214" i="1"/>
  <c r="R182" i="1"/>
  <c r="Q182" i="1"/>
  <c r="O182" i="1"/>
  <c r="N182" i="1"/>
  <c r="M182" i="1"/>
  <c r="L182" i="1"/>
  <c r="K182" i="1"/>
  <c r="J182" i="1"/>
  <c r="P182" i="1"/>
  <c r="R150" i="1"/>
  <c r="Q150" i="1"/>
  <c r="O150" i="1"/>
  <c r="P150" i="1"/>
  <c r="N150" i="1"/>
  <c r="M150" i="1"/>
  <c r="L150" i="1"/>
  <c r="K150" i="1"/>
  <c r="J150" i="1"/>
  <c r="R990" i="1"/>
  <c r="P990" i="1"/>
  <c r="O990" i="1"/>
  <c r="Q990" i="1"/>
  <c r="N990" i="1"/>
  <c r="M990" i="1"/>
  <c r="L990" i="1"/>
  <c r="K990" i="1"/>
  <c r="J990" i="1"/>
  <c r="R966" i="1"/>
  <c r="Q966" i="1"/>
  <c r="P966" i="1"/>
  <c r="O966" i="1"/>
  <c r="N966" i="1"/>
  <c r="M966" i="1"/>
  <c r="L966" i="1"/>
  <c r="K966" i="1"/>
  <c r="J966" i="1"/>
  <c r="R935" i="1"/>
  <c r="Q935" i="1"/>
  <c r="P935" i="1"/>
  <c r="O935" i="1"/>
  <c r="N935" i="1"/>
  <c r="M935" i="1"/>
  <c r="L935" i="1"/>
  <c r="K935" i="1"/>
  <c r="J935" i="1"/>
  <c r="R633" i="1"/>
  <c r="Q633" i="1"/>
  <c r="P633" i="1"/>
  <c r="O633" i="1"/>
  <c r="M633" i="1"/>
  <c r="J633" i="1"/>
  <c r="N633" i="1"/>
  <c r="K633" i="1"/>
  <c r="L633" i="1"/>
  <c r="R609" i="1"/>
  <c r="P609" i="1"/>
  <c r="Q609" i="1"/>
  <c r="O609" i="1"/>
  <c r="M609" i="1"/>
  <c r="N609" i="1"/>
  <c r="J609" i="1"/>
  <c r="L609" i="1"/>
  <c r="K609" i="1"/>
  <c r="R585" i="1"/>
  <c r="Q585" i="1"/>
  <c r="P585" i="1"/>
  <c r="O585" i="1"/>
  <c r="M585" i="1"/>
  <c r="J585" i="1"/>
  <c r="K585" i="1"/>
  <c r="N585" i="1"/>
  <c r="L585" i="1"/>
  <c r="R229" i="1"/>
  <c r="Q229" i="1"/>
  <c r="O229" i="1"/>
  <c r="P229" i="1"/>
  <c r="N229" i="1"/>
  <c r="M229" i="1"/>
  <c r="L229" i="1"/>
  <c r="K229" i="1"/>
  <c r="J229" i="1"/>
  <c r="R205" i="1"/>
  <c r="Q205" i="1"/>
  <c r="O205" i="1"/>
  <c r="N205" i="1"/>
  <c r="P205" i="1"/>
  <c r="M205" i="1"/>
  <c r="L205" i="1"/>
  <c r="K205" i="1"/>
  <c r="J205" i="1"/>
  <c r="R173" i="1"/>
  <c r="Q173" i="1"/>
  <c r="P173" i="1"/>
  <c r="O173" i="1"/>
  <c r="N173" i="1"/>
  <c r="M173" i="1"/>
  <c r="L173" i="1"/>
  <c r="K173" i="1"/>
  <c r="J173" i="1"/>
  <c r="R149" i="1"/>
  <c r="Q149" i="1"/>
  <c r="O149" i="1"/>
  <c r="P149" i="1"/>
  <c r="N149" i="1"/>
  <c r="M149" i="1"/>
  <c r="L149" i="1"/>
  <c r="K149" i="1"/>
  <c r="J149" i="1"/>
  <c r="R125" i="1"/>
  <c r="Q125" i="1"/>
  <c r="O125" i="1"/>
  <c r="P125" i="1"/>
  <c r="N125" i="1"/>
  <c r="M125" i="1"/>
  <c r="L125" i="1"/>
  <c r="K125" i="1"/>
  <c r="J125" i="1"/>
  <c r="R101" i="1"/>
  <c r="Q101" i="1"/>
  <c r="O101" i="1"/>
  <c r="P101" i="1"/>
  <c r="N101" i="1"/>
  <c r="M101" i="1"/>
  <c r="L101" i="1"/>
  <c r="K101" i="1"/>
  <c r="J101" i="1"/>
  <c r="R77" i="1"/>
  <c r="Q77" i="1"/>
  <c r="O77" i="1"/>
  <c r="N77" i="1"/>
  <c r="P77" i="1"/>
  <c r="M77" i="1"/>
  <c r="L77" i="1"/>
  <c r="K77" i="1"/>
  <c r="J77" i="1"/>
  <c r="R53" i="1"/>
  <c r="Q53" i="1"/>
  <c r="O53" i="1"/>
  <c r="N53" i="1"/>
  <c r="P53" i="1"/>
  <c r="M53" i="1"/>
  <c r="L53" i="1"/>
  <c r="K53" i="1"/>
  <c r="J53" i="1"/>
  <c r="R29" i="1"/>
  <c r="Q29" i="1"/>
  <c r="O29" i="1"/>
  <c r="N29" i="1"/>
  <c r="M29" i="1"/>
  <c r="L29" i="1"/>
  <c r="K29" i="1"/>
  <c r="J29" i="1"/>
  <c r="P29" i="1"/>
  <c r="R1182" i="1"/>
  <c r="P1182" i="1"/>
  <c r="O1182" i="1"/>
  <c r="Q1182" i="1"/>
  <c r="N1182" i="1"/>
  <c r="M1182" i="1"/>
  <c r="L1182" i="1"/>
  <c r="K1182" i="1"/>
  <c r="J1182" i="1"/>
  <c r="R1158" i="1"/>
  <c r="P1158" i="1"/>
  <c r="O1158" i="1"/>
  <c r="Q1158" i="1"/>
  <c r="N1158" i="1"/>
  <c r="M1158" i="1"/>
  <c r="L1158" i="1"/>
  <c r="K1158" i="1"/>
  <c r="J1158" i="1"/>
  <c r="R1142" i="1"/>
  <c r="P1142" i="1"/>
  <c r="O1142" i="1"/>
  <c r="Q1142" i="1"/>
  <c r="N1142" i="1"/>
  <c r="M1142" i="1"/>
  <c r="L1142" i="1"/>
  <c r="K1142" i="1"/>
  <c r="J1142" i="1"/>
  <c r="R1118" i="1"/>
  <c r="P1118" i="1"/>
  <c r="O1118" i="1"/>
  <c r="Q1118" i="1"/>
  <c r="N1118" i="1"/>
  <c r="M1118" i="1"/>
  <c r="L1118" i="1"/>
  <c r="K1118" i="1"/>
  <c r="J1118" i="1"/>
  <c r="R1103" i="1"/>
  <c r="P1103" i="1"/>
  <c r="Q1103" i="1"/>
  <c r="O1103" i="1"/>
  <c r="N1103" i="1"/>
  <c r="M1103" i="1"/>
  <c r="L1103" i="1"/>
  <c r="K1103" i="1"/>
  <c r="J1103" i="1"/>
  <c r="R1090" i="1"/>
  <c r="Q1090" i="1"/>
  <c r="P1090" i="1"/>
  <c r="O1090" i="1"/>
  <c r="N1090" i="1"/>
  <c r="M1090" i="1"/>
  <c r="L1090" i="1"/>
  <c r="K1090" i="1"/>
  <c r="J1090" i="1"/>
  <c r="R1075" i="1"/>
  <c r="Q1075" i="1"/>
  <c r="P1075" i="1"/>
  <c r="O1075" i="1"/>
  <c r="N1075" i="1"/>
  <c r="M1075" i="1"/>
  <c r="L1075" i="1"/>
  <c r="K1075" i="1"/>
  <c r="J1075" i="1"/>
  <c r="R1059" i="1"/>
  <c r="Q1059" i="1"/>
  <c r="P1059" i="1"/>
  <c r="O1059" i="1"/>
  <c r="N1059" i="1"/>
  <c r="M1059" i="1"/>
  <c r="L1059" i="1"/>
  <c r="K1059" i="1"/>
  <c r="J1059" i="1"/>
  <c r="Q1035" i="1"/>
  <c r="R1035" i="1"/>
  <c r="P1035" i="1"/>
  <c r="O1035" i="1"/>
  <c r="N1035" i="1"/>
  <c r="M1035" i="1"/>
  <c r="L1035" i="1"/>
  <c r="K1035" i="1"/>
  <c r="J1035" i="1"/>
  <c r="R1019" i="1"/>
  <c r="Q1019" i="1"/>
  <c r="P1019" i="1"/>
  <c r="O1019" i="1"/>
  <c r="N1019" i="1"/>
  <c r="M1019" i="1"/>
  <c r="L1019" i="1"/>
  <c r="K1019" i="1"/>
  <c r="J1019" i="1"/>
  <c r="Q1003" i="1"/>
  <c r="P1003" i="1"/>
  <c r="R1003" i="1"/>
  <c r="O1003" i="1"/>
  <c r="N1003" i="1"/>
  <c r="M1003" i="1"/>
  <c r="L1003" i="1"/>
  <c r="K1003" i="1"/>
  <c r="J1003" i="1"/>
  <c r="Q350" i="1"/>
  <c r="R350" i="1"/>
  <c r="O350" i="1"/>
  <c r="N350" i="1"/>
  <c r="M350" i="1"/>
  <c r="L350" i="1"/>
  <c r="K350" i="1"/>
  <c r="P350" i="1"/>
  <c r="J350" i="1"/>
  <c r="R334" i="1"/>
  <c r="Q334" i="1"/>
  <c r="P334" i="1"/>
  <c r="O334" i="1"/>
  <c r="N334" i="1"/>
  <c r="M334" i="1"/>
  <c r="L334" i="1"/>
  <c r="K334" i="1"/>
  <c r="J334" i="1"/>
  <c r="Q318" i="1"/>
  <c r="O318" i="1"/>
  <c r="R318" i="1"/>
  <c r="P318" i="1"/>
  <c r="N318" i="1"/>
  <c r="M318" i="1"/>
  <c r="L318" i="1"/>
  <c r="K318" i="1"/>
  <c r="J318" i="1"/>
  <c r="R294" i="1"/>
  <c r="Q294" i="1"/>
  <c r="O294" i="1"/>
  <c r="P294" i="1"/>
  <c r="N294" i="1"/>
  <c r="M294" i="1"/>
  <c r="L294" i="1"/>
  <c r="K294" i="1"/>
  <c r="J294" i="1"/>
  <c r="R278" i="1"/>
  <c r="Q278" i="1"/>
  <c r="O278" i="1"/>
  <c r="P278" i="1"/>
  <c r="N278" i="1"/>
  <c r="M278" i="1"/>
  <c r="L278" i="1"/>
  <c r="K278" i="1"/>
  <c r="J278" i="1"/>
  <c r="R262" i="1"/>
  <c r="Q262" i="1"/>
  <c r="P262" i="1"/>
  <c r="O262" i="1"/>
  <c r="N262" i="1"/>
  <c r="M262" i="1"/>
  <c r="L262" i="1"/>
  <c r="K262" i="1"/>
  <c r="J262" i="1"/>
  <c r="Q241" i="1"/>
  <c r="R241" i="1"/>
  <c r="P241" i="1"/>
  <c r="N241" i="1"/>
  <c r="O241" i="1"/>
  <c r="L241" i="1"/>
  <c r="J241" i="1"/>
  <c r="K241" i="1"/>
  <c r="M241" i="1"/>
  <c r="R251" i="1"/>
  <c r="Q251" i="1"/>
  <c r="P251" i="1"/>
  <c r="O251" i="1"/>
  <c r="M251" i="1"/>
  <c r="N251" i="1"/>
  <c r="K251" i="1"/>
  <c r="J251" i="1"/>
  <c r="L251" i="1"/>
  <c r="R1193" i="1"/>
  <c r="Q1193" i="1"/>
  <c r="O1193" i="1"/>
  <c r="N1193" i="1"/>
  <c r="M1193" i="1"/>
  <c r="J1193" i="1"/>
  <c r="L1193" i="1"/>
  <c r="K1193" i="1"/>
  <c r="Q1186" i="1"/>
  <c r="R1186" i="1"/>
  <c r="N1186" i="1"/>
  <c r="P1186" i="1"/>
  <c r="M1186" i="1"/>
  <c r="L1186" i="1"/>
  <c r="J1186" i="1"/>
  <c r="K1186" i="1"/>
  <c r="O1186" i="1"/>
  <c r="R989" i="1"/>
  <c r="Q989" i="1"/>
  <c r="P989" i="1"/>
  <c r="O989" i="1"/>
  <c r="N989" i="1"/>
  <c r="M989" i="1"/>
  <c r="L989" i="1"/>
  <c r="K989" i="1"/>
  <c r="J989" i="1"/>
  <c r="R981" i="1"/>
  <c r="Q981" i="1"/>
  <c r="P981" i="1"/>
  <c r="O981" i="1"/>
  <c r="N981" i="1"/>
  <c r="M981" i="1"/>
  <c r="L981" i="1"/>
  <c r="K981" i="1"/>
  <c r="J981" i="1"/>
  <c r="Q973" i="1"/>
  <c r="R973" i="1"/>
  <c r="P973" i="1"/>
  <c r="O973" i="1"/>
  <c r="N973" i="1"/>
  <c r="M973" i="1"/>
  <c r="L973" i="1"/>
  <c r="K973" i="1"/>
  <c r="J973" i="1"/>
  <c r="R958" i="1"/>
  <c r="Q958" i="1"/>
  <c r="P958" i="1"/>
  <c r="O958" i="1"/>
  <c r="N958" i="1"/>
  <c r="M958" i="1"/>
  <c r="L958" i="1"/>
  <c r="K958" i="1"/>
  <c r="J958" i="1"/>
  <c r="R950" i="1"/>
  <c r="Q950" i="1"/>
  <c r="P950" i="1"/>
  <c r="O950" i="1"/>
  <c r="N950" i="1"/>
  <c r="M950" i="1"/>
  <c r="L950" i="1"/>
  <c r="K950" i="1"/>
  <c r="J950" i="1"/>
  <c r="Q942" i="1"/>
  <c r="P942" i="1"/>
  <c r="O942" i="1"/>
  <c r="R942" i="1"/>
  <c r="N942" i="1"/>
  <c r="M942" i="1"/>
  <c r="L942" i="1"/>
  <c r="K942" i="1"/>
  <c r="J942" i="1"/>
  <c r="R934" i="1"/>
  <c r="Q934" i="1"/>
  <c r="P934" i="1"/>
  <c r="O934" i="1"/>
  <c r="N934" i="1"/>
  <c r="M934" i="1"/>
  <c r="L934" i="1"/>
  <c r="K934" i="1"/>
  <c r="J934" i="1"/>
  <c r="R926" i="1"/>
  <c r="Q926" i="1"/>
  <c r="P926" i="1"/>
  <c r="O926" i="1"/>
  <c r="N926" i="1"/>
  <c r="M926" i="1"/>
  <c r="L926" i="1"/>
  <c r="K926" i="1"/>
  <c r="J926" i="1"/>
  <c r="R918" i="1"/>
  <c r="Q918" i="1"/>
  <c r="P918" i="1"/>
  <c r="O918" i="1"/>
  <c r="N918" i="1"/>
  <c r="M918" i="1"/>
  <c r="L918" i="1"/>
  <c r="K918" i="1"/>
  <c r="J918" i="1"/>
  <c r="Q640" i="1"/>
  <c r="R640" i="1"/>
  <c r="P640" i="1"/>
  <c r="O640" i="1"/>
  <c r="N640" i="1"/>
  <c r="M640" i="1"/>
  <c r="L640" i="1"/>
  <c r="K640" i="1"/>
  <c r="J640" i="1"/>
  <c r="R632" i="1"/>
  <c r="Q632" i="1"/>
  <c r="P632" i="1"/>
  <c r="N632" i="1"/>
  <c r="M632" i="1"/>
  <c r="O632" i="1"/>
  <c r="L632" i="1"/>
  <c r="K632" i="1"/>
  <c r="J632" i="1"/>
  <c r="Q624" i="1"/>
  <c r="P624" i="1"/>
  <c r="R624" i="1"/>
  <c r="O624" i="1"/>
  <c r="N624" i="1"/>
  <c r="M624" i="1"/>
  <c r="L624" i="1"/>
  <c r="K624" i="1"/>
  <c r="J624" i="1"/>
  <c r="R616" i="1"/>
  <c r="Q616" i="1"/>
  <c r="P616" i="1"/>
  <c r="N616" i="1"/>
  <c r="M616" i="1"/>
  <c r="O616" i="1"/>
  <c r="L616" i="1"/>
  <c r="K616" i="1"/>
  <c r="J616" i="1"/>
  <c r="Q608" i="1"/>
  <c r="P608" i="1"/>
  <c r="O608" i="1"/>
  <c r="R608" i="1"/>
  <c r="N608" i="1"/>
  <c r="M608" i="1"/>
  <c r="L608" i="1"/>
  <c r="K608" i="1"/>
  <c r="J608" i="1"/>
  <c r="R600" i="1"/>
  <c r="Q600" i="1"/>
  <c r="P600" i="1"/>
  <c r="O600" i="1"/>
  <c r="N600" i="1"/>
  <c r="M600" i="1"/>
  <c r="L600" i="1"/>
  <c r="K600" i="1"/>
  <c r="J600" i="1"/>
  <c r="Q592" i="1"/>
  <c r="R592" i="1"/>
  <c r="P592" i="1"/>
  <c r="O592" i="1"/>
  <c r="N592" i="1"/>
  <c r="M592" i="1"/>
  <c r="L592" i="1"/>
  <c r="K592" i="1"/>
  <c r="J592" i="1"/>
  <c r="R584" i="1"/>
  <c r="Q584" i="1"/>
  <c r="P584" i="1"/>
  <c r="O584" i="1"/>
  <c r="N584" i="1"/>
  <c r="M584" i="1"/>
  <c r="L584" i="1"/>
  <c r="K584" i="1"/>
  <c r="J584" i="1"/>
  <c r="R358" i="1"/>
  <c r="Q358" i="1"/>
  <c r="O358" i="1"/>
  <c r="P358" i="1"/>
  <c r="N358" i="1"/>
  <c r="M358" i="1"/>
  <c r="L358" i="1"/>
  <c r="K358" i="1"/>
  <c r="J358" i="1"/>
  <c r="R228" i="1"/>
  <c r="Q228" i="1"/>
  <c r="P228" i="1"/>
  <c r="M228" i="1"/>
  <c r="N228" i="1"/>
  <c r="L228" i="1"/>
  <c r="K228" i="1"/>
  <c r="O228" i="1"/>
  <c r="J228" i="1"/>
  <c r="R220" i="1"/>
  <c r="Q220" i="1"/>
  <c r="P220" i="1"/>
  <c r="M220" i="1"/>
  <c r="O220" i="1"/>
  <c r="L220" i="1"/>
  <c r="K220" i="1"/>
  <c r="N220" i="1"/>
  <c r="J220" i="1"/>
  <c r="R212" i="1"/>
  <c r="Q212" i="1"/>
  <c r="P212" i="1"/>
  <c r="O212" i="1"/>
  <c r="M212" i="1"/>
  <c r="N212" i="1"/>
  <c r="L212" i="1"/>
  <c r="K212" i="1"/>
  <c r="J212" i="1"/>
  <c r="R204" i="1"/>
  <c r="Q204" i="1"/>
  <c r="P204" i="1"/>
  <c r="O204" i="1"/>
  <c r="M204" i="1"/>
  <c r="L204" i="1"/>
  <c r="K204" i="1"/>
  <c r="N204" i="1"/>
  <c r="J204" i="1"/>
  <c r="R196" i="1"/>
  <c r="Q196" i="1"/>
  <c r="N196" i="1"/>
  <c r="M196" i="1"/>
  <c r="O196" i="1"/>
  <c r="L196" i="1"/>
  <c r="K196" i="1"/>
  <c r="J196" i="1"/>
  <c r="P196" i="1"/>
  <c r="R188" i="1"/>
  <c r="Q188" i="1"/>
  <c r="P188" i="1"/>
  <c r="M188" i="1"/>
  <c r="N188" i="1"/>
  <c r="L188" i="1"/>
  <c r="K188" i="1"/>
  <c r="J188" i="1"/>
  <c r="O188" i="1"/>
  <c r="R180" i="1"/>
  <c r="Q180" i="1"/>
  <c r="P180" i="1"/>
  <c r="O180" i="1"/>
  <c r="M180" i="1"/>
  <c r="L180" i="1"/>
  <c r="K180" i="1"/>
  <c r="N180" i="1"/>
  <c r="J180" i="1"/>
  <c r="R172" i="1"/>
  <c r="Q172" i="1"/>
  <c r="P172" i="1"/>
  <c r="N172" i="1"/>
  <c r="M172" i="1"/>
  <c r="O172" i="1"/>
  <c r="L172" i="1"/>
  <c r="K172" i="1"/>
  <c r="J172" i="1"/>
  <c r="R164" i="1"/>
  <c r="Q164" i="1"/>
  <c r="P164" i="1"/>
  <c r="O164" i="1"/>
  <c r="M164" i="1"/>
  <c r="N164" i="1"/>
  <c r="L164" i="1"/>
  <c r="K164" i="1"/>
  <c r="J164" i="1"/>
  <c r="R156" i="1"/>
  <c r="Q156" i="1"/>
  <c r="M156" i="1"/>
  <c r="P156" i="1"/>
  <c r="L156" i="1"/>
  <c r="K156" i="1"/>
  <c r="N156" i="1"/>
  <c r="J156" i="1"/>
  <c r="O156" i="1"/>
  <c r="R148" i="1"/>
  <c r="Q148" i="1"/>
  <c r="P148" i="1"/>
  <c r="M148" i="1"/>
  <c r="N148" i="1"/>
  <c r="L148" i="1"/>
  <c r="K148" i="1"/>
  <c r="O148" i="1"/>
  <c r="J148" i="1"/>
  <c r="R140" i="1"/>
  <c r="Q140" i="1"/>
  <c r="P140" i="1"/>
  <c r="O140" i="1"/>
  <c r="M140" i="1"/>
  <c r="L140" i="1"/>
  <c r="K140" i="1"/>
  <c r="J140" i="1"/>
  <c r="N140" i="1"/>
  <c r="R132" i="1"/>
  <c r="Q132" i="1"/>
  <c r="P132" i="1"/>
  <c r="N132" i="1"/>
  <c r="M132" i="1"/>
  <c r="O132" i="1"/>
  <c r="L132" i="1"/>
  <c r="K132" i="1"/>
  <c r="J132" i="1"/>
  <c r="R124" i="1"/>
  <c r="Q124" i="1"/>
  <c r="P124" i="1"/>
  <c r="O124" i="1"/>
  <c r="M124" i="1"/>
  <c r="N124" i="1"/>
  <c r="L124" i="1"/>
  <c r="K124" i="1"/>
  <c r="J124" i="1"/>
  <c r="R116" i="1"/>
  <c r="Q116" i="1"/>
  <c r="P116" i="1"/>
  <c r="O116" i="1"/>
  <c r="M116" i="1"/>
  <c r="L116" i="1"/>
  <c r="K116" i="1"/>
  <c r="N116" i="1"/>
  <c r="J116" i="1"/>
  <c r="R108" i="1"/>
  <c r="Q108" i="1"/>
  <c r="P108" i="1"/>
  <c r="O108" i="1"/>
  <c r="N108" i="1"/>
  <c r="M108" i="1"/>
  <c r="L108" i="1"/>
  <c r="K108" i="1"/>
  <c r="J108" i="1"/>
  <c r="R100" i="1"/>
  <c r="Q100" i="1"/>
  <c r="P100" i="1"/>
  <c r="M100" i="1"/>
  <c r="O100" i="1"/>
  <c r="N100" i="1"/>
  <c r="L100" i="1"/>
  <c r="K100" i="1"/>
  <c r="J100" i="1"/>
  <c r="R92" i="1"/>
  <c r="Q92" i="1"/>
  <c r="P92" i="1"/>
  <c r="M92" i="1"/>
  <c r="O92" i="1"/>
  <c r="L92" i="1"/>
  <c r="K92" i="1"/>
  <c r="J92" i="1"/>
  <c r="N92" i="1"/>
  <c r="R84" i="1"/>
  <c r="Q84" i="1"/>
  <c r="P84" i="1"/>
  <c r="O84" i="1"/>
  <c r="M84" i="1"/>
  <c r="N84" i="1"/>
  <c r="L84" i="1"/>
  <c r="K84" i="1"/>
  <c r="J84" i="1"/>
  <c r="R76" i="1"/>
  <c r="Q76" i="1"/>
  <c r="P76" i="1"/>
  <c r="O76" i="1"/>
  <c r="M76" i="1"/>
  <c r="N76" i="1"/>
  <c r="L76" i="1"/>
  <c r="K76" i="1"/>
  <c r="J76" i="1"/>
  <c r="R68" i="1"/>
  <c r="Q68" i="1"/>
  <c r="P68" i="1"/>
  <c r="N68" i="1"/>
  <c r="M68" i="1"/>
  <c r="L68" i="1"/>
  <c r="K68" i="1"/>
  <c r="J68" i="1"/>
  <c r="O68" i="1"/>
  <c r="R60" i="1"/>
  <c r="Q60" i="1"/>
  <c r="P60" i="1"/>
  <c r="M60" i="1"/>
  <c r="N60" i="1"/>
  <c r="O60" i="1"/>
  <c r="L60" i="1"/>
  <c r="K60" i="1"/>
  <c r="J60" i="1"/>
  <c r="R52" i="1"/>
  <c r="Q52" i="1"/>
  <c r="P52" i="1"/>
  <c r="O52" i="1"/>
  <c r="M52" i="1"/>
  <c r="L52" i="1"/>
  <c r="K52" i="1"/>
  <c r="N52" i="1"/>
  <c r="J52" i="1"/>
  <c r="R44" i="1"/>
  <c r="Q44" i="1"/>
  <c r="P44" i="1"/>
  <c r="O44" i="1"/>
  <c r="N44" i="1"/>
  <c r="M44" i="1"/>
  <c r="L44" i="1"/>
  <c r="K44" i="1"/>
  <c r="J44" i="1"/>
  <c r="R36" i="1"/>
  <c r="Q36" i="1"/>
  <c r="P36" i="1"/>
  <c r="M36" i="1"/>
  <c r="N36" i="1"/>
  <c r="L36" i="1"/>
  <c r="K36" i="1"/>
  <c r="J36" i="1"/>
  <c r="O36" i="1"/>
  <c r="R28" i="1"/>
  <c r="Q28" i="1"/>
  <c r="P28" i="1"/>
  <c r="N28" i="1"/>
  <c r="M28" i="1"/>
  <c r="L28" i="1"/>
  <c r="K28" i="1"/>
  <c r="O28" i="1"/>
  <c r="J28" i="1"/>
  <c r="R20" i="1"/>
  <c r="Q20" i="1"/>
  <c r="P20" i="1"/>
  <c r="M20" i="1"/>
  <c r="N20" i="1"/>
  <c r="O20" i="1"/>
  <c r="L20" i="1"/>
  <c r="K20" i="1"/>
  <c r="J20" i="1"/>
  <c r="R12" i="1"/>
  <c r="Q12" i="1"/>
  <c r="P12" i="1"/>
  <c r="O12" i="1"/>
  <c r="M12" i="1"/>
  <c r="L12" i="1"/>
  <c r="K12" i="1"/>
  <c r="N12" i="1"/>
  <c r="J12" i="1"/>
  <c r="R1181" i="1"/>
  <c r="P1181" i="1"/>
  <c r="Q1181" i="1"/>
  <c r="N1181" i="1"/>
  <c r="O1181" i="1"/>
  <c r="L1181" i="1"/>
  <c r="M1181" i="1"/>
  <c r="J1181" i="1"/>
  <c r="K1181" i="1"/>
  <c r="R1173" i="1"/>
  <c r="P1173" i="1"/>
  <c r="Q1173" i="1"/>
  <c r="O1173" i="1"/>
  <c r="N1173" i="1"/>
  <c r="L1173" i="1"/>
  <c r="M1173" i="1"/>
  <c r="J1173" i="1"/>
  <c r="K1173" i="1"/>
  <c r="R1165" i="1"/>
  <c r="P1165" i="1"/>
  <c r="Q1165" i="1"/>
  <c r="O1165" i="1"/>
  <c r="N1165" i="1"/>
  <c r="L1165" i="1"/>
  <c r="K1165" i="1"/>
  <c r="J1165" i="1"/>
  <c r="M1165" i="1"/>
  <c r="R1157" i="1"/>
  <c r="P1157" i="1"/>
  <c r="Q1157" i="1"/>
  <c r="O1157" i="1"/>
  <c r="N1157" i="1"/>
  <c r="L1157" i="1"/>
  <c r="K1157" i="1"/>
  <c r="J1157" i="1"/>
  <c r="M1157" i="1"/>
  <c r="R1149" i="1"/>
  <c r="Q1149" i="1"/>
  <c r="P1149" i="1"/>
  <c r="N1149" i="1"/>
  <c r="O1149" i="1"/>
  <c r="L1149" i="1"/>
  <c r="K1149" i="1"/>
  <c r="M1149" i="1"/>
  <c r="J1149" i="1"/>
  <c r="R1141" i="1"/>
  <c r="P1141" i="1"/>
  <c r="Q1141" i="1"/>
  <c r="O1141" i="1"/>
  <c r="N1141" i="1"/>
  <c r="L1141" i="1"/>
  <c r="K1141" i="1"/>
  <c r="J1141" i="1"/>
  <c r="M1141" i="1"/>
  <c r="R1133" i="1"/>
  <c r="P1133" i="1"/>
  <c r="O1133" i="1"/>
  <c r="N1133" i="1"/>
  <c r="L1133" i="1"/>
  <c r="K1133" i="1"/>
  <c r="Q1133" i="1"/>
  <c r="J1133" i="1"/>
  <c r="M1133" i="1"/>
  <c r="R1125" i="1"/>
  <c r="P1125" i="1"/>
  <c r="Q1125" i="1"/>
  <c r="N1125" i="1"/>
  <c r="O1125" i="1"/>
  <c r="L1125" i="1"/>
  <c r="K1125" i="1"/>
  <c r="J1125" i="1"/>
  <c r="M1125" i="1"/>
  <c r="R1117" i="1"/>
  <c r="P1117" i="1"/>
  <c r="Q1117" i="1"/>
  <c r="N1117" i="1"/>
  <c r="L1117" i="1"/>
  <c r="K1117" i="1"/>
  <c r="O1117" i="1"/>
  <c r="J1117" i="1"/>
  <c r="M1117" i="1"/>
  <c r="R1110" i="1"/>
  <c r="P1110" i="1"/>
  <c r="N1110" i="1"/>
  <c r="O1110" i="1"/>
  <c r="Q1110" i="1"/>
  <c r="L1110" i="1"/>
  <c r="K1110" i="1"/>
  <c r="M1110" i="1"/>
  <c r="J1110" i="1"/>
  <c r="R1102" i="1"/>
  <c r="P1102" i="1"/>
  <c r="Q1102" i="1"/>
  <c r="O1102" i="1"/>
  <c r="N1102" i="1"/>
  <c r="L1102" i="1"/>
  <c r="K1102" i="1"/>
  <c r="J1102" i="1"/>
  <c r="M1102" i="1"/>
  <c r="R1089" i="1"/>
  <c r="Q1089" i="1"/>
  <c r="P1089" i="1"/>
  <c r="N1089" i="1"/>
  <c r="L1089" i="1"/>
  <c r="K1089" i="1"/>
  <c r="M1089" i="1"/>
  <c r="O1089" i="1"/>
  <c r="J1089" i="1"/>
  <c r="R1081" i="1"/>
  <c r="P1081" i="1"/>
  <c r="Q1081" i="1"/>
  <c r="N1081" i="1"/>
  <c r="O1081" i="1"/>
  <c r="L1081" i="1"/>
  <c r="K1081" i="1"/>
  <c r="J1081" i="1"/>
  <c r="M1081" i="1"/>
  <c r="R1074" i="1"/>
  <c r="Q1074" i="1"/>
  <c r="P1074" i="1"/>
  <c r="O1074" i="1"/>
  <c r="N1074" i="1"/>
  <c r="L1074" i="1"/>
  <c r="K1074" i="1"/>
  <c r="M1074" i="1"/>
  <c r="J1074" i="1"/>
  <c r="R1066" i="1"/>
  <c r="P1066" i="1"/>
  <c r="Q1066" i="1"/>
  <c r="N1066" i="1"/>
  <c r="O1066" i="1"/>
  <c r="L1066" i="1"/>
  <c r="K1066" i="1"/>
  <c r="J1066" i="1"/>
  <c r="M1066" i="1"/>
  <c r="R1058" i="1"/>
  <c r="Q1058" i="1"/>
  <c r="P1058" i="1"/>
  <c r="O1058" i="1"/>
  <c r="N1058" i="1"/>
  <c r="L1058" i="1"/>
  <c r="K1058" i="1"/>
  <c r="J1058" i="1"/>
  <c r="M1058" i="1"/>
  <c r="R1050" i="1"/>
  <c r="P1050" i="1"/>
  <c r="Q1050" i="1"/>
  <c r="N1050" i="1"/>
  <c r="O1050" i="1"/>
  <c r="L1050" i="1"/>
  <c r="K1050" i="1"/>
  <c r="M1050" i="1"/>
  <c r="J1050" i="1"/>
  <c r="R1042" i="1"/>
  <c r="Q1042" i="1"/>
  <c r="P1042" i="1"/>
  <c r="O1042" i="1"/>
  <c r="N1042" i="1"/>
  <c r="L1042" i="1"/>
  <c r="K1042" i="1"/>
  <c r="J1042" i="1"/>
  <c r="M1042" i="1"/>
  <c r="R1034" i="1"/>
  <c r="P1034" i="1"/>
  <c r="Q1034" i="1"/>
  <c r="N1034" i="1"/>
  <c r="L1034" i="1"/>
  <c r="K1034" i="1"/>
  <c r="O1034" i="1"/>
  <c r="M1034" i="1"/>
  <c r="J1034" i="1"/>
  <c r="R1026" i="1"/>
  <c r="Q1026" i="1"/>
  <c r="P1026" i="1"/>
  <c r="O1026" i="1"/>
  <c r="N1026" i="1"/>
  <c r="L1026" i="1"/>
  <c r="K1026" i="1"/>
  <c r="M1026" i="1"/>
  <c r="J1026" i="1"/>
  <c r="R1018" i="1"/>
  <c r="P1018" i="1"/>
  <c r="Q1018" i="1"/>
  <c r="N1018" i="1"/>
  <c r="O1018" i="1"/>
  <c r="L1018" i="1"/>
  <c r="K1018" i="1"/>
  <c r="J1018" i="1"/>
  <c r="M1018" i="1"/>
  <c r="R1010" i="1"/>
  <c r="Q1010" i="1"/>
  <c r="P1010" i="1"/>
  <c r="O1010" i="1"/>
  <c r="N1010" i="1"/>
  <c r="L1010" i="1"/>
  <c r="K1010" i="1"/>
  <c r="M1010" i="1"/>
  <c r="J1010" i="1"/>
  <c r="R1002" i="1"/>
  <c r="P1002" i="1"/>
  <c r="Q1002" i="1"/>
  <c r="N1002" i="1"/>
  <c r="L1002" i="1"/>
  <c r="K1002" i="1"/>
  <c r="J1002" i="1"/>
  <c r="O1002" i="1"/>
  <c r="M1002" i="1"/>
  <c r="R341" i="1"/>
  <c r="Q341" i="1"/>
  <c r="O341" i="1"/>
  <c r="N341" i="1"/>
  <c r="L341" i="1"/>
  <c r="K341" i="1"/>
  <c r="P341" i="1"/>
  <c r="J341" i="1"/>
  <c r="M341" i="1"/>
  <c r="R333" i="1"/>
  <c r="P333" i="1"/>
  <c r="Q333" i="1"/>
  <c r="N333" i="1"/>
  <c r="L333" i="1"/>
  <c r="K333" i="1"/>
  <c r="O333" i="1"/>
  <c r="J333" i="1"/>
  <c r="M333" i="1"/>
  <c r="R325" i="1"/>
  <c r="O325" i="1"/>
  <c r="P325" i="1"/>
  <c r="Q325" i="1"/>
  <c r="N325" i="1"/>
  <c r="L325" i="1"/>
  <c r="K325" i="1"/>
  <c r="M325" i="1"/>
  <c r="J325" i="1"/>
  <c r="R317" i="1"/>
  <c r="O317" i="1"/>
  <c r="Q317" i="1"/>
  <c r="P317" i="1"/>
  <c r="N317" i="1"/>
  <c r="L317" i="1"/>
  <c r="K317" i="1"/>
  <c r="J317" i="1"/>
  <c r="M317" i="1"/>
  <c r="R309" i="1"/>
  <c r="O309" i="1"/>
  <c r="P309" i="1"/>
  <c r="N309" i="1"/>
  <c r="M309" i="1"/>
  <c r="Q309" i="1"/>
  <c r="L309" i="1"/>
  <c r="K309" i="1"/>
  <c r="J309" i="1"/>
  <c r="R301" i="1"/>
  <c r="P301" i="1"/>
  <c r="O301" i="1"/>
  <c r="Q301" i="1"/>
  <c r="N301" i="1"/>
  <c r="M301" i="1"/>
  <c r="L301" i="1"/>
  <c r="K301" i="1"/>
  <c r="J301" i="1"/>
  <c r="R293" i="1"/>
  <c r="O293" i="1"/>
  <c r="P293" i="1"/>
  <c r="Q293" i="1"/>
  <c r="N293" i="1"/>
  <c r="M293" i="1"/>
  <c r="L293" i="1"/>
  <c r="K293" i="1"/>
  <c r="J293" i="1"/>
  <c r="R285" i="1"/>
  <c r="Q285" i="1"/>
  <c r="O285" i="1"/>
  <c r="P285" i="1"/>
  <c r="N285" i="1"/>
  <c r="M285" i="1"/>
  <c r="L285" i="1"/>
  <c r="K285" i="1"/>
  <c r="J285" i="1"/>
  <c r="R277" i="1"/>
  <c r="Q277" i="1"/>
  <c r="O277" i="1"/>
  <c r="P277" i="1"/>
  <c r="N277" i="1"/>
  <c r="M277" i="1"/>
  <c r="L277" i="1"/>
  <c r="K277" i="1"/>
  <c r="J277" i="1"/>
  <c r="R269" i="1"/>
  <c r="Q269" i="1"/>
  <c r="O269" i="1"/>
  <c r="N269" i="1"/>
  <c r="P269" i="1"/>
  <c r="M269" i="1"/>
  <c r="L269" i="1"/>
  <c r="K269" i="1"/>
  <c r="J269" i="1"/>
  <c r="R248" i="1"/>
  <c r="Q248" i="1"/>
  <c r="O248" i="1"/>
  <c r="P248" i="1"/>
  <c r="N248" i="1"/>
  <c r="M248" i="1"/>
  <c r="L248" i="1"/>
  <c r="J248" i="1"/>
  <c r="K248" i="1"/>
  <c r="Q240" i="1"/>
  <c r="P240" i="1"/>
  <c r="O240" i="1"/>
  <c r="R240" i="1"/>
  <c r="N240" i="1"/>
  <c r="L240" i="1"/>
  <c r="K240" i="1"/>
  <c r="J240" i="1"/>
  <c r="M240" i="1"/>
  <c r="P258" i="1"/>
  <c r="O258" i="1"/>
  <c r="Q258" i="1"/>
  <c r="N258" i="1"/>
  <c r="R258" i="1"/>
  <c r="L258" i="1"/>
  <c r="J258" i="1"/>
  <c r="K258" i="1"/>
  <c r="M258" i="1"/>
  <c r="R250" i="1"/>
  <c r="P250" i="1"/>
  <c r="Q250" i="1"/>
  <c r="N250" i="1"/>
  <c r="O250" i="1"/>
  <c r="M250" i="1"/>
  <c r="K250" i="1"/>
  <c r="J250" i="1"/>
  <c r="L250" i="1"/>
  <c r="R1191" i="1"/>
  <c r="P1191" i="1"/>
  <c r="Q1191" i="1"/>
  <c r="O1191" i="1"/>
  <c r="N1191" i="1"/>
  <c r="M1191" i="1"/>
  <c r="L1191" i="1"/>
  <c r="K1191" i="1"/>
  <c r="J1191" i="1"/>
  <c r="R970" i="1"/>
  <c r="Q970" i="1"/>
  <c r="P970" i="1"/>
  <c r="O970" i="1"/>
  <c r="M970" i="1"/>
  <c r="L970" i="1"/>
  <c r="K970" i="1"/>
  <c r="N970" i="1"/>
  <c r="J970" i="1"/>
  <c r="R939" i="1"/>
  <c r="Q939" i="1"/>
  <c r="P939" i="1"/>
  <c r="O939" i="1"/>
  <c r="N939" i="1"/>
  <c r="L939" i="1"/>
  <c r="K939" i="1"/>
  <c r="M939" i="1"/>
  <c r="J939" i="1"/>
  <c r="R645" i="1"/>
  <c r="P645" i="1"/>
  <c r="O645" i="1"/>
  <c r="N645" i="1"/>
  <c r="Q645" i="1"/>
  <c r="L645" i="1"/>
  <c r="K645" i="1"/>
  <c r="J645" i="1"/>
  <c r="M645" i="1"/>
  <c r="R621" i="1"/>
  <c r="P621" i="1"/>
  <c r="Q621" i="1"/>
  <c r="N621" i="1"/>
  <c r="O621" i="1"/>
  <c r="L621" i="1"/>
  <c r="K621" i="1"/>
  <c r="J621" i="1"/>
  <c r="M621" i="1"/>
  <c r="R597" i="1"/>
  <c r="P597" i="1"/>
  <c r="Q597" i="1"/>
  <c r="N597" i="1"/>
  <c r="O597" i="1"/>
  <c r="L597" i="1"/>
  <c r="K597" i="1"/>
  <c r="J597" i="1"/>
  <c r="M597" i="1"/>
  <c r="Q225" i="1"/>
  <c r="P225" i="1"/>
  <c r="R225" i="1"/>
  <c r="N225" i="1"/>
  <c r="O225" i="1"/>
  <c r="M225" i="1"/>
  <c r="K225" i="1"/>
  <c r="J225" i="1"/>
  <c r="L225" i="1"/>
  <c r="R201" i="1"/>
  <c r="P201" i="1"/>
  <c r="Q201" i="1"/>
  <c r="N201" i="1"/>
  <c r="O201" i="1"/>
  <c r="J201" i="1"/>
  <c r="L201" i="1"/>
  <c r="M201" i="1"/>
  <c r="K201" i="1"/>
  <c r="R169" i="1"/>
  <c r="P169" i="1"/>
  <c r="O169" i="1"/>
  <c r="Q169" i="1"/>
  <c r="M169" i="1"/>
  <c r="J169" i="1"/>
  <c r="N169" i="1"/>
  <c r="K169" i="1"/>
  <c r="L169" i="1"/>
  <c r="Q145" i="1"/>
  <c r="R145" i="1"/>
  <c r="P145" i="1"/>
  <c r="N145" i="1"/>
  <c r="O145" i="1"/>
  <c r="M145" i="1"/>
  <c r="J145" i="1"/>
  <c r="K145" i="1"/>
  <c r="L145" i="1"/>
  <c r="R121" i="1"/>
  <c r="P121" i="1"/>
  <c r="Q121" i="1"/>
  <c r="N121" i="1"/>
  <c r="M121" i="1"/>
  <c r="O121" i="1"/>
  <c r="J121" i="1"/>
  <c r="L121" i="1"/>
  <c r="K121" i="1"/>
  <c r="R89" i="1"/>
  <c r="P89" i="1"/>
  <c r="Q89" i="1"/>
  <c r="O89" i="1"/>
  <c r="N89" i="1"/>
  <c r="L89" i="1"/>
  <c r="K89" i="1"/>
  <c r="M89" i="1"/>
  <c r="J89" i="1"/>
  <c r="R57" i="1"/>
  <c r="P57" i="1"/>
  <c r="Q57" i="1"/>
  <c r="N57" i="1"/>
  <c r="O57" i="1"/>
  <c r="M57" i="1"/>
  <c r="J57" i="1"/>
  <c r="K57" i="1"/>
  <c r="L57" i="1"/>
  <c r="R25" i="1"/>
  <c r="P25" i="1"/>
  <c r="Q25" i="1"/>
  <c r="O25" i="1"/>
  <c r="L25" i="1"/>
  <c r="N25" i="1"/>
  <c r="M25" i="1"/>
  <c r="K25" i="1"/>
  <c r="J25" i="1"/>
  <c r="Q17" i="1"/>
  <c r="R17" i="1"/>
  <c r="P17" i="1"/>
  <c r="N17" i="1"/>
  <c r="O17" i="1"/>
  <c r="M17" i="1"/>
  <c r="J17" i="1"/>
  <c r="K17" i="1"/>
  <c r="L17" i="1"/>
  <c r="R1162" i="1"/>
  <c r="Q1162" i="1"/>
  <c r="P1162" i="1"/>
  <c r="O1162" i="1"/>
  <c r="N1162" i="1"/>
  <c r="M1162" i="1"/>
  <c r="J1162" i="1"/>
  <c r="L1162" i="1"/>
  <c r="K1162" i="1"/>
  <c r="R1130" i="1"/>
  <c r="Q1130" i="1"/>
  <c r="P1130" i="1"/>
  <c r="O1130" i="1"/>
  <c r="N1130" i="1"/>
  <c r="M1130" i="1"/>
  <c r="J1130" i="1"/>
  <c r="K1130" i="1"/>
  <c r="L1130" i="1"/>
  <c r="R1107" i="1"/>
  <c r="Q1107" i="1"/>
  <c r="O1107" i="1"/>
  <c r="N1107" i="1"/>
  <c r="P1107" i="1"/>
  <c r="M1107" i="1"/>
  <c r="L1107" i="1"/>
  <c r="K1107" i="1"/>
  <c r="J1107" i="1"/>
  <c r="R1093" i="1"/>
  <c r="Q1093" i="1"/>
  <c r="P1093" i="1"/>
  <c r="O1093" i="1"/>
  <c r="M1093" i="1"/>
  <c r="L1093" i="1"/>
  <c r="K1093" i="1"/>
  <c r="J1093" i="1"/>
  <c r="N1093" i="1"/>
  <c r="R1063" i="1"/>
  <c r="Q1063" i="1"/>
  <c r="O1063" i="1"/>
  <c r="P1063" i="1"/>
  <c r="N1063" i="1"/>
  <c r="M1063" i="1"/>
  <c r="L1063" i="1"/>
  <c r="K1063" i="1"/>
  <c r="J1063" i="1"/>
  <c r="R1031" i="1"/>
  <c r="Q1031" i="1"/>
  <c r="P1031" i="1"/>
  <c r="O1031" i="1"/>
  <c r="M1031" i="1"/>
  <c r="L1031" i="1"/>
  <c r="K1031" i="1"/>
  <c r="J1031" i="1"/>
  <c r="N1031" i="1"/>
  <c r="R1007" i="1"/>
  <c r="Q1007" i="1"/>
  <c r="P1007" i="1"/>
  <c r="O1007" i="1"/>
  <c r="N1007" i="1"/>
  <c r="M1007" i="1"/>
  <c r="J1007" i="1"/>
  <c r="L1007" i="1"/>
  <c r="K1007" i="1"/>
  <c r="R330" i="1"/>
  <c r="Q330" i="1"/>
  <c r="P330" i="1"/>
  <c r="O330" i="1"/>
  <c r="N330" i="1"/>
  <c r="M330" i="1"/>
  <c r="K330" i="1"/>
  <c r="J330" i="1"/>
  <c r="L330" i="1"/>
  <c r="R298" i="1"/>
  <c r="Q298" i="1"/>
  <c r="P298" i="1"/>
  <c r="O298" i="1"/>
  <c r="M298" i="1"/>
  <c r="L298" i="1"/>
  <c r="K298" i="1"/>
  <c r="J298" i="1"/>
  <c r="N298" i="1"/>
  <c r="R274" i="1"/>
  <c r="P274" i="1"/>
  <c r="Q274" i="1"/>
  <c r="O274" i="1"/>
  <c r="N274" i="1"/>
  <c r="M274" i="1"/>
  <c r="K274" i="1"/>
  <c r="J274" i="1"/>
  <c r="L274" i="1"/>
  <c r="R237" i="1"/>
  <c r="Q237" i="1"/>
  <c r="P237" i="1"/>
  <c r="O237" i="1"/>
  <c r="N237" i="1"/>
  <c r="M237" i="1"/>
  <c r="L237" i="1"/>
  <c r="K237" i="1"/>
  <c r="J237" i="1"/>
  <c r="Q993" i="1"/>
  <c r="R993" i="1"/>
  <c r="P993" i="1"/>
  <c r="O993" i="1"/>
  <c r="M993" i="1"/>
  <c r="J993" i="1"/>
  <c r="N993" i="1"/>
  <c r="L993" i="1"/>
  <c r="K993" i="1"/>
  <c r="R969" i="1"/>
  <c r="Q969" i="1"/>
  <c r="P969" i="1"/>
  <c r="M969" i="1"/>
  <c r="L969" i="1"/>
  <c r="K969" i="1"/>
  <c r="N969" i="1"/>
  <c r="J969" i="1"/>
  <c r="O969" i="1"/>
  <c r="R938" i="1"/>
  <c r="Q938" i="1"/>
  <c r="N938" i="1"/>
  <c r="O938" i="1"/>
  <c r="M938" i="1"/>
  <c r="L938" i="1"/>
  <c r="K938" i="1"/>
  <c r="J938" i="1"/>
  <c r="P938" i="1"/>
  <c r="R644" i="1"/>
  <c r="P644" i="1"/>
  <c r="N644" i="1"/>
  <c r="Q644" i="1"/>
  <c r="L644" i="1"/>
  <c r="K644" i="1"/>
  <c r="O644" i="1"/>
  <c r="J644" i="1"/>
  <c r="M644" i="1"/>
  <c r="R612" i="1"/>
  <c r="P612" i="1"/>
  <c r="Q612" i="1"/>
  <c r="N612" i="1"/>
  <c r="L612" i="1"/>
  <c r="K612" i="1"/>
  <c r="O612" i="1"/>
  <c r="M612" i="1"/>
  <c r="J612" i="1"/>
  <c r="R588" i="1"/>
  <c r="Q588" i="1"/>
  <c r="P588" i="1"/>
  <c r="O588" i="1"/>
  <c r="N588" i="1"/>
  <c r="L588" i="1"/>
  <c r="K588" i="1"/>
  <c r="M588" i="1"/>
  <c r="J588" i="1"/>
  <c r="P224" i="1"/>
  <c r="R224" i="1"/>
  <c r="O224" i="1"/>
  <c r="Q224" i="1"/>
  <c r="N224" i="1"/>
  <c r="L224" i="1"/>
  <c r="M224" i="1"/>
  <c r="K224" i="1"/>
  <c r="J224" i="1"/>
  <c r="R208" i="1"/>
  <c r="Q208" i="1"/>
  <c r="O208" i="1"/>
  <c r="P208" i="1"/>
  <c r="N208" i="1"/>
  <c r="M208" i="1"/>
  <c r="L208" i="1"/>
  <c r="J208" i="1"/>
  <c r="K208" i="1"/>
  <c r="O192" i="1"/>
  <c r="Q192" i="1"/>
  <c r="R192" i="1"/>
  <c r="P192" i="1"/>
  <c r="N192" i="1"/>
  <c r="M192" i="1"/>
  <c r="L192" i="1"/>
  <c r="K192" i="1"/>
  <c r="J192" i="1"/>
  <c r="R168" i="1"/>
  <c r="Q168" i="1"/>
  <c r="O168" i="1"/>
  <c r="P168" i="1"/>
  <c r="M168" i="1"/>
  <c r="L168" i="1"/>
  <c r="N168" i="1"/>
  <c r="K168" i="1"/>
  <c r="J168" i="1"/>
  <c r="R144" i="1"/>
  <c r="Q144" i="1"/>
  <c r="O144" i="1"/>
  <c r="P144" i="1"/>
  <c r="N144" i="1"/>
  <c r="M144" i="1"/>
  <c r="L144" i="1"/>
  <c r="J144" i="1"/>
  <c r="K144" i="1"/>
  <c r="R120" i="1"/>
  <c r="Q120" i="1"/>
  <c r="O120" i="1"/>
  <c r="P120" i="1"/>
  <c r="N120" i="1"/>
  <c r="M120" i="1"/>
  <c r="L120" i="1"/>
  <c r="J120" i="1"/>
  <c r="K120" i="1"/>
  <c r="P96" i="1"/>
  <c r="R96" i="1"/>
  <c r="O96" i="1"/>
  <c r="Q96" i="1"/>
  <c r="N96" i="1"/>
  <c r="L96" i="1"/>
  <c r="M96" i="1"/>
  <c r="K96" i="1"/>
  <c r="J96" i="1"/>
  <c r="O64" i="1"/>
  <c r="Q64" i="1"/>
  <c r="R64" i="1"/>
  <c r="P64" i="1"/>
  <c r="M64" i="1"/>
  <c r="L64" i="1"/>
  <c r="K64" i="1"/>
  <c r="J64" i="1"/>
  <c r="N64" i="1"/>
  <c r="P32" i="1"/>
  <c r="R32" i="1"/>
  <c r="O32" i="1"/>
  <c r="Q32" i="1"/>
  <c r="N32" i="1"/>
  <c r="L32" i="1"/>
  <c r="K32" i="1"/>
  <c r="J32" i="1"/>
  <c r="M32" i="1"/>
  <c r="R1177" i="1"/>
  <c r="Q1177" i="1"/>
  <c r="O1177" i="1"/>
  <c r="P1177" i="1"/>
  <c r="M1177" i="1"/>
  <c r="K1177" i="1"/>
  <c r="L1177" i="1"/>
  <c r="N1177" i="1"/>
  <c r="J1177" i="1"/>
  <c r="R1153" i="1"/>
  <c r="Q1153" i="1"/>
  <c r="O1153" i="1"/>
  <c r="P1153" i="1"/>
  <c r="M1153" i="1"/>
  <c r="N1153" i="1"/>
  <c r="L1153" i="1"/>
  <c r="K1153" i="1"/>
  <c r="J1153" i="1"/>
  <c r="R1129" i="1"/>
  <c r="Q1129" i="1"/>
  <c r="P1129" i="1"/>
  <c r="O1129" i="1"/>
  <c r="N1129" i="1"/>
  <c r="M1129" i="1"/>
  <c r="L1129" i="1"/>
  <c r="K1129" i="1"/>
  <c r="J1129" i="1"/>
  <c r="Q1099" i="1"/>
  <c r="R1099" i="1"/>
  <c r="P1099" i="1"/>
  <c r="O1099" i="1"/>
  <c r="M1099" i="1"/>
  <c r="L1099" i="1"/>
  <c r="K1099" i="1"/>
  <c r="N1099" i="1"/>
  <c r="J1099" i="1"/>
  <c r="R1078" i="1"/>
  <c r="Q1078" i="1"/>
  <c r="P1078" i="1"/>
  <c r="O1078" i="1"/>
  <c r="M1078" i="1"/>
  <c r="N1078" i="1"/>
  <c r="L1078" i="1"/>
  <c r="K1078" i="1"/>
  <c r="J1078" i="1"/>
  <c r="R1054" i="1"/>
  <c r="Q1054" i="1"/>
  <c r="P1054" i="1"/>
  <c r="M1054" i="1"/>
  <c r="O1054" i="1"/>
  <c r="N1054" i="1"/>
  <c r="L1054" i="1"/>
  <c r="K1054" i="1"/>
  <c r="J1054" i="1"/>
  <c r="R1030" i="1"/>
  <c r="Q1030" i="1"/>
  <c r="O1030" i="1"/>
  <c r="M1030" i="1"/>
  <c r="N1030" i="1"/>
  <c r="P1030" i="1"/>
  <c r="L1030" i="1"/>
  <c r="K1030" i="1"/>
  <c r="J1030" i="1"/>
  <c r="R1006" i="1"/>
  <c r="P1006" i="1"/>
  <c r="Q1006" i="1"/>
  <c r="N1006" i="1"/>
  <c r="M1006" i="1"/>
  <c r="L1006" i="1"/>
  <c r="K1006" i="1"/>
  <c r="O1006" i="1"/>
  <c r="J1006" i="1"/>
  <c r="R321" i="1"/>
  <c r="Q321" i="1"/>
  <c r="O321" i="1"/>
  <c r="P321" i="1"/>
  <c r="M321" i="1"/>
  <c r="L321" i="1"/>
  <c r="N321" i="1"/>
  <c r="J321" i="1"/>
  <c r="K321" i="1"/>
  <c r="R297" i="1"/>
  <c r="P297" i="1"/>
  <c r="Q297" i="1"/>
  <c r="O297" i="1"/>
  <c r="M297" i="1"/>
  <c r="L297" i="1"/>
  <c r="K297" i="1"/>
  <c r="N297" i="1"/>
  <c r="J297" i="1"/>
  <c r="Q273" i="1"/>
  <c r="R273" i="1"/>
  <c r="P273" i="1"/>
  <c r="N273" i="1"/>
  <c r="M273" i="1"/>
  <c r="O273" i="1"/>
  <c r="K273" i="1"/>
  <c r="J273" i="1"/>
  <c r="L273" i="1"/>
  <c r="R236" i="1"/>
  <c r="Q236" i="1"/>
  <c r="P236" i="1"/>
  <c r="O236" i="1"/>
  <c r="N236" i="1"/>
  <c r="M236" i="1"/>
  <c r="L236" i="1"/>
  <c r="K236" i="1"/>
  <c r="J236" i="1"/>
  <c r="R976" i="1"/>
  <c r="Q976" i="1"/>
  <c r="P976" i="1"/>
  <c r="O976" i="1"/>
  <c r="M976" i="1"/>
  <c r="J976" i="1"/>
  <c r="N976" i="1"/>
  <c r="L976" i="1"/>
  <c r="K976" i="1"/>
  <c r="R937" i="1"/>
  <c r="Q937" i="1"/>
  <c r="O937" i="1"/>
  <c r="P937" i="1"/>
  <c r="N937" i="1"/>
  <c r="M937" i="1"/>
  <c r="J937" i="1"/>
  <c r="L937" i="1"/>
  <c r="K937" i="1"/>
  <c r="R921" i="1"/>
  <c r="Q921" i="1"/>
  <c r="P921" i="1"/>
  <c r="N921" i="1"/>
  <c r="M921" i="1"/>
  <c r="J921" i="1"/>
  <c r="O921" i="1"/>
  <c r="K921" i="1"/>
  <c r="L921" i="1"/>
  <c r="R619" i="1"/>
  <c r="Q619" i="1"/>
  <c r="O619" i="1"/>
  <c r="N619" i="1"/>
  <c r="P619" i="1"/>
  <c r="L619" i="1"/>
  <c r="K619" i="1"/>
  <c r="J619" i="1"/>
  <c r="M619" i="1"/>
  <c r="R587" i="1"/>
  <c r="Q587" i="1"/>
  <c r="O587" i="1"/>
  <c r="P587" i="1"/>
  <c r="M587" i="1"/>
  <c r="L587" i="1"/>
  <c r="K587" i="1"/>
  <c r="J587" i="1"/>
  <c r="N587" i="1"/>
  <c r="R215" i="1"/>
  <c r="Q215" i="1"/>
  <c r="P215" i="1"/>
  <c r="O215" i="1"/>
  <c r="N215" i="1"/>
  <c r="M215" i="1"/>
  <c r="L215" i="1"/>
  <c r="K215" i="1"/>
  <c r="J215" i="1"/>
  <c r="R199" i="1"/>
  <c r="Q199" i="1"/>
  <c r="P199" i="1"/>
  <c r="O199" i="1"/>
  <c r="N199" i="1"/>
  <c r="M199" i="1"/>
  <c r="L199" i="1"/>
  <c r="K199" i="1"/>
  <c r="J199" i="1"/>
  <c r="R167" i="1"/>
  <c r="Q167" i="1"/>
  <c r="P167" i="1"/>
  <c r="O167" i="1"/>
  <c r="M167" i="1"/>
  <c r="L167" i="1"/>
  <c r="K167" i="1"/>
  <c r="N167" i="1"/>
  <c r="J167" i="1"/>
  <c r="R143" i="1"/>
  <c r="Q143" i="1"/>
  <c r="P143" i="1"/>
  <c r="O143" i="1"/>
  <c r="M143" i="1"/>
  <c r="N143" i="1"/>
  <c r="L143" i="1"/>
  <c r="K143" i="1"/>
  <c r="J143" i="1"/>
  <c r="R111" i="1"/>
  <c r="Q111" i="1"/>
  <c r="P111" i="1"/>
  <c r="O111" i="1"/>
  <c r="N111" i="1"/>
  <c r="M111" i="1"/>
  <c r="L111" i="1"/>
  <c r="K111" i="1"/>
  <c r="J111" i="1"/>
  <c r="R87" i="1"/>
  <c r="Q87" i="1"/>
  <c r="P87" i="1"/>
  <c r="O87" i="1"/>
  <c r="N87" i="1"/>
  <c r="M87" i="1"/>
  <c r="L87" i="1"/>
  <c r="K87" i="1"/>
  <c r="J87" i="1"/>
  <c r="R71" i="1"/>
  <c r="Q71" i="1"/>
  <c r="P71" i="1"/>
  <c r="O71" i="1"/>
  <c r="N71" i="1"/>
  <c r="M71" i="1"/>
  <c r="L71" i="1"/>
  <c r="K71" i="1"/>
  <c r="J71" i="1"/>
  <c r="R39" i="1"/>
  <c r="Q39" i="1"/>
  <c r="P39" i="1"/>
  <c r="O39" i="1"/>
  <c r="M39" i="1"/>
  <c r="L39" i="1"/>
  <c r="K39" i="1"/>
  <c r="N39" i="1"/>
  <c r="J39" i="1"/>
  <c r="R1184" i="1"/>
  <c r="Q1184" i="1"/>
  <c r="P1184" i="1"/>
  <c r="N1184" i="1"/>
  <c r="M1184" i="1"/>
  <c r="K1184" i="1"/>
  <c r="O1184" i="1"/>
  <c r="L1184" i="1"/>
  <c r="J1184" i="1"/>
  <c r="R1168" i="1"/>
  <c r="Q1168" i="1"/>
  <c r="P1168" i="1"/>
  <c r="N1168" i="1"/>
  <c r="M1168" i="1"/>
  <c r="O1168" i="1"/>
  <c r="L1168" i="1"/>
  <c r="K1168" i="1"/>
  <c r="J1168" i="1"/>
  <c r="R1144" i="1"/>
  <c r="Q1144" i="1"/>
  <c r="P1144" i="1"/>
  <c r="O1144" i="1"/>
  <c r="N1144" i="1"/>
  <c r="M1144" i="1"/>
  <c r="L1144" i="1"/>
  <c r="K1144" i="1"/>
  <c r="J1144" i="1"/>
  <c r="Q1113" i="1"/>
  <c r="R1113" i="1"/>
  <c r="P1113" i="1"/>
  <c r="O1113" i="1"/>
  <c r="N1113" i="1"/>
  <c r="M1113" i="1"/>
  <c r="L1113" i="1"/>
  <c r="K1113" i="1"/>
  <c r="J1113" i="1"/>
  <c r="Q1084" i="1"/>
  <c r="P1084" i="1"/>
  <c r="R1084" i="1"/>
  <c r="O1084" i="1"/>
  <c r="N1084" i="1"/>
  <c r="M1084" i="1"/>
  <c r="L1084" i="1"/>
  <c r="K1084" i="1"/>
  <c r="J1084" i="1"/>
  <c r="Q1053" i="1"/>
  <c r="R1053" i="1"/>
  <c r="P1053" i="1"/>
  <c r="N1053" i="1"/>
  <c r="M1053" i="1"/>
  <c r="O1053" i="1"/>
  <c r="L1053" i="1"/>
  <c r="K1053" i="1"/>
  <c r="J1053" i="1"/>
  <c r="R1029" i="1"/>
  <c r="Q1029" i="1"/>
  <c r="P1029" i="1"/>
  <c r="O1029" i="1"/>
  <c r="N1029" i="1"/>
  <c r="M1029" i="1"/>
  <c r="L1029" i="1"/>
  <c r="K1029" i="1"/>
  <c r="J1029" i="1"/>
  <c r="R998" i="1"/>
  <c r="Q998" i="1"/>
  <c r="P998" i="1"/>
  <c r="O998" i="1"/>
  <c r="N998" i="1"/>
  <c r="M998" i="1"/>
  <c r="L998" i="1"/>
  <c r="K998" i="1"/>
  <c r="J998" i="1"/>
  <c r="R328" i="1"/>
  <c r="Q328" i="1"/>
  <c r="O328" i="1"/>
  <c r="P328" i="1"/>
  <c r="N328" i="1"/>
  <c r="M328" i="1"/>
  <c r="L328" i="1"/>
  <c r="K328" i="1"/>
  <c r="J328" i="1"/>
  <c r="R296" i="1"/>
  <c r="Q296" i="1"/>
  <c r="O296" i="1"/>
  <c r="P296" i="1"/>
  <c r="N296" i="1"/>
  <c r="M296" i="1"/>
  <c r="L296" i="1"/>
  <c r="K296" i="1"/>
  <c r="J296" i="1"/>
  <c r="R264" i="1"/>
  <c r="Q264" i="1"/>
  <c r="P264" i="1"/>
  <c r="O264" i="1"/>
  <c r="N264" i="1"/>
  <c r="L264" i="1"/>
  <c r="K264" i="1"/>
  <c r="J264" i="1"/>
  <c r="M264" i="1"/>
  <c r="R253" i="1"/>
  <c r="Q253" i="1"/>
  <c r="O253" i="1"/>
  <c r="P253" i="1"/>
  <c r="N253" i="1"/>
  <c r="M253" i="1"/>
  <c r="L253" i="1"/>
  <c r="K253" i="1"/>
  <c r="J253" i="1"/>
  <c r="R1188" i="1"/>
  <c r="Q1188" i="1"/>
  <c r="P1188" i="1"/>
  <c r="N1188" i="1"/>
  <c r="O1188" i="1"/>
  <c r="L1188" i="1"/>
  <c r="K1188" i="1"/>
  <c r="J1188" i="1"/>
  <c r="M1188" i="1"/>
  <c r="R967" i="1"/>
  <c r="Q967" i="1"/>
  <c r="P967" i="1"/>
  <c r="O967" i="1"/>
  <c r="N967" i="1"/>
  <c r="M967" i="1"/>
  <c r="L967" i="1"/>
  <c r="K967" i="1"/>
  <c r="J967" i="1"/>
  <c r="R936" i="1"/>
  <c r="Q936" i="1"/>
  <c r="P936" i="1"/>
  <c r="N936" i="1"/>
  <c r="O936" i="1"/>
  <c r="M936" i="1"/>
  <c r="L936" i="1"/>
  <c r="K936" i="1"/>
  <c r="J936" i="1"/>
  <c r="Q928" i="1"/>
  <c r="R928" i="1"/>
  <c r="P928" i="1"/>
  <c r="O928" i="1"/>
  <c r="N928" i="1"/>
  <c r="M928" i="1"/>
  <c r="L928" i="1"/>
  <c r="K928" i="1"/>
  <c r="J928" i="1"/>
  <c r="Q626" i="1"/>
  <c r="R626" i="1"/>
  <c r="O626" i="1"/>
  <c r="P626" i="1"/>
  <c r="M626" i="1"/>
  <c r="J626" i="1"/>
  <c r="N626" i="1"/>
  <c r="L626" i="1"/>
  <c r="K626" i="1"/>
  <c r="Q610" i="1"/>
  <c r="R610" i="1"/>
  <c r="P610" i="1"/>
  <c r="O610" i="1"/>
  <c r="M610" i="1"/>
  <c r="N610" i="1"/>
  <c r="J610" i="1"/>
  <c r="L610" i="1"/>
  <c r="K610" i="1"/>
  <c r="Q360" i="1"/>
  <c r="R360" i="1"/>
  <c r="P360" i="1"/>
  <c r="O360" i="1"/>
  <c r="N360" i="1"/>
  <c r="M360" i="1"/>
  <c r="L360" i="1"/>
  <c r="K360" i="1"/>
  <c r="J360" i="1"/>
  <c r="Q206" i="1"/>
  <c r="R206" i="1"/>
  <c r="O206" i="1"/>
  <c r="N206" i="1"/>
  <c r="P206" i="1"/>
  <c r="M206" i="1"/>
  <c r="L206" i="1"/>
  <c r="K206" i="1"/>
  <c r="J206" i="1"/>
  <c r="Q174" i="1"/>
  <c r="R174" i="1"/>
  <c r="P174" i="1"/>
  <c r="O174" i="1"/>
  <c r="N174" i="1"/>
  <c r="M174" i="1"/>
  <c r="L174" i="1"/>
  <c r="K174" i="1"/>
  <c r="J174" i="1"/>
  <c r="Q142" i="1"/>
  <c r="R142" i="1"/>
  <c r="O142" i="1"/>
  <c r="N142" i="1"/>
  <c r="P142" i="1"/>
  <c r="M142" i="1"/>
  <c r="L142" i="1"/>
  <c r="K142" i="1"/>
  <c r="J142" i="1"/>
  <c r="Q1187" i="1"/>
  <c r="R1187" i="1"/>
  <c r="P1187" i="1"/>
  <c r="O1187" i="1"/>
  <c r="N1187" i="1"/>
  <c r="L1187" i="1"/>
  <c r="J1187" i="1"/>
  <c r="K1187" i="1"/>
  <c r="M1187" i="1"/>
  <c r="R974" i="1"/>
  <c r="P974" i="1"/>
  <c r="O974" i="1"/>
  <c r="Q974" i="1"/>
  <c r="N974" i="1"/>
  <c r="M974" i="1"/>
  <c r="L974" i="1"/>
  <c r="K974" i="1"/>
  <c r="J974" i="1"/>
  <c r="R951" i="1"/>
  <c r="Q951" i="1"/>
  <c r="P951" i="1"/>
  <c r="O951" i="1"/>
  <c r="N951" i="1"/>
  <c r="M951" i="1"/>
  <c r="L951" i="1"/>
  <c r="K951" i="1"/>
  <c r="J951" i="1"/>
  <c r="R927" i="1"/>
  <c r="P927" i="1"/>
  <c r="O927" i="1"/>
  <c r="N927" i="1"/>
  <c r="Q927" i="1"/>
  <c r="M927" i="1"/>
  <c r="L927" i="1"/>
  <c r="K927" i="1"/>
  <c r="J927" i="1"/>
  <c r="R641" i="1"/>
  <c r="Q641" i="1"/>
  <c r="P641" i="1"/>
  <c r="O641" i="1"/>
  <c r="N641" i="1"/>
  <c r="M641" i="1"/>
  <c r="J641" i="1"/>
  <c r="L641" i="1"/>
  <c r="K641" i="1"/>
  <c r="R617" i="1"/>
  <c r="Q617" i="1"/>
  <c r="O617" i="1"/>
  <c r="N617" i="1"/>
  <c r="M617" i="1"/>
  <c r="J617" i="1"/>
  <c r="K617" i="1"/>
  <c r="P617" i="1"/>
  <c r="L617" i="1"/>
  <c r="R601" i="1"/>
  <c r="Q601" i="1"/>
  <c r="O601" i="1"/>
  <c r="P601" i="1"/>
  <c r="N601" i="1"/>
  <c r="M601" i="1"/>
  <c r="J601" i="1"/>
  <c r="L601" i="1"/>
  <c r="K601" i="1"/>
  <c r="R359" i="1"/>
  <c r="P359" i="1"/>
  <c r="Q359" i="1"/>
  <c r="O359" i="1"/>
  <c r="N359" i="1"/>
  <c r="M359" i="1"/>
  <c r="L359" i="1"/>
  <c r="K359" i="1"/>
  <c r="J359" i="1"/>
  <c r="R213" i="1"/>
  <c r="Q213" i="1"/>
  <c r="O213" i="1"/>
  <c r="P213" i="1"/>
  <c r="N213" i="1"/>
  <c r="M213" i="1"/>
  <c r="L213" i="1"/>
  <c r="K213" i="1"/>
  <c r="J213" i="1"/>
  <c r="R189" i="1"/>
  <c r="Q189" i="1"/>
  <c r="O189" i="1"/>
  <c r="P189" i="1"/>
  <c r="N189" i="1"/>
  <c r="M189" i="1"/>
  <c r="L189" i="1"/>
  <c r="K189" i="1"/>
  <c r="J189" i="1"/>
  <c r="R181" i="1"/>
  <c r="Q181" i="1"/>
  <c r="O181" i="1"/>
  <c r="N181" i="1"/>
  <c r="P181" i="1"/>
  <c r="M181" i="1"/>
  <c r="L181" i="1"/>
  <c r="K181" i="1"/>
  <c r="J181" i="1"/>
  <c r="R157" i="1"/>
  <c r="Q157" i="1"/>
  <c r="O157" i="1"/>
  <c r="N157" i="1"/>
  <c r="M157" i="1"/>
  <c r="P157" i="1"/>
  <c r="L157" i="1"/>
  <c r="K157" i="1"/>
  <c r="J157" i="1"/>
  <c r="R133" i="1"/>
  <c r="Q133" i="1"/>
  <c r="O133" i="1"/>
  <c r="P133" i="1"/>
  <c r="N133" i="1"/>
  <c r="M133" i="1"/>
  <c r="L133" i="1"/>
  <c r="K133" i="1"/>
  <c r="J133" i="1"/>
  <c r="R109" i="1"/>
  <c r="Q109" i="1"/>
  <c r="P109" i="1"/>
  <c r="O109" i="1"/>
  <c r="N109" i="1"/>
  <c r="M109" i="1"/>
  <c r="L109" i="1"/>
  <c r="K109" i="1"/>
  <c r="J109" i="1"/>
  <c r="R85" i="1"/>
  <c r="Q85" i="1"/>
  <c r="O85" i="1"/>
  <c r="P85" i="1"/>
  <c r="N85" i="1"/>
  <c r="M85" i="1"/>
  <c r="L85" i="1"/>
  <c r="K85" i="1"/>
  <c r="J85" i="1"/>
  <c r="R69" i="1"/>
  <c r="Q69" i="1"/>
  <c r="O69" i="1"/>
  <c r="N69" i="1"/>
  <c r="P69" i="1"/>
  <c r="M69" i="1"/>
  <c r="L69" i="1"/>
  <c r="K69" i="1"/>
  <c r="J69" i="1"/>
  <c r="R45" i="1"/>
  <c r="Q45" i="1"/>
  <c r="P45" i="1"/>
  <c r="O45" i="1"/>
  <c r="N45" i="1"/>
  <c r="M45" i="1"/>
  <c r="L45" i="1"/>
  <c r="K45" i="1"/>
  <c r="J45" i="1"/>
  <c r="R21" i="1"/>
  <c r="Q21" i="1"/>
  <c r="O21" i="1"/>
  <c r="P21" i="1"/>
  <c r="N21" i="1"/>
  <c r="M21" i="1"/>
  <c r="L21" i="1"/>
  <c r="K21" i="1"/>
  <c r="J21" i="1"/>
  <c r="R1174" i="1"/>
  <c r="Q1174" i="1"/>
  <c r="P1174" i="1"/>
  <c r="O1174" i="1"/>
  <c r="N1174" i="1"/>
  <c r="M1174" i="1"/>
  <c r="L1174" i="1"/>
  <c r="K1174" i="1"/>
  <c r="J1174" i="1"/>
  <c r="R1150" i="1"/>
  <c r="Q1150" i="1"/>
  <c r="P1150" i="1"/>
  <c r="O1150" i="1"/>
  <c r="N1150" i="1"/>
  <c r="M1150" i="1"/>
  <c r="L1150" i="1"/>
  <c r="K1150" i="1"/>
  <c r="J1150" i="1"/>
  <c r="P1126" i="1"/>
  <c r="Q1126" i="1"/>
  <c r="R1126" i="1"/>
  <c r="O1126" i="1"/>
  <c r="N1126" i="1"/>
  <c r="M1126" i="1"/>
  <c r="L1126" i="1"/>
  <c r="K1126" i="1"/>
  <c r="J1126" i="1"/>
  <c r="R1111" i="1"/>
  <c r="Q1111" i="1"/>
  <c r="P1111" i="1"/>
  <c r="O1111" i="1"/>
  <c r="N1111" i="1"/>
  <c r="M1111" i="1"/>
  <c r="L1111" i="1"/>
  <c r="K1111" i="1"/>
  <c r="J1111" i="1"/>
  <c r="R1096" i="1"/>
  <c r="P1096" i="1"/>
  <c r="O1096" i="1"/>
  <c r="Q1096" i="1"/>
  <c r="N1096" i="1"/>
  <c r="M1096" i="1"/>
  <c r="L1096" i="1"/>
  <c r="K1096" i="1"/>
  <c r="J1096" i="1"/>
  <c r="R1082" i="1"/>
  <c r="Q1082" i="1"/>
  <c r="P1082" i="1"/>
  <c r="O1082" i="1"/>
  <c r="N1082" i="1"/>
  <c r="M1082" i="1"/>
  <c r="L1082" i="1"/>
  <c r="K1082" i="1"/>
  <c r="J1082" i="1"/>
  <c r="Q1067" i="1"/>
  <c r="P1067" i="1"/>
  <c r="O1067" i="1"/>
  <c r="R1067" i="1"/>
  <c r="N1067" i="1"/>
  <c r="M1067" i="1"/>
  <c r="L1067" i="1"/>
  <c r="K1067" i="1"/>
  <c r="J1067" i="1"/>
  <c r="R1043" i="1"/>
  <c r="Q1043" i="1"/>
  <c r="P1043" i="1"/>
  <c r="O1043" i="1"/>
  <c r="N1043" i="1"/>
  <c r="M1043" i="1"/>
  <c r="L1043" i="1"/>
  <c r="K1043" i="1"/>
  <c r="J1043" i="1"/>
  <c r="R1027" i="1"/>
  <c r="Q1027" i="1"/>
  <c r="P1027" i="1"/>
  <c r="O1027" i="1"/>
  <c r="N1027" i="1"/>
  <c r="M1027" i="1"/>
  <c r="L1027" i="1"/>
  <c r="K1027" i="1"/>
  <c r="J1027" i="1"/>
  <c r="R1011" i="1"/>
  <c r="Q1011" i="1"/>
  <c r="P1011" i="1"/>
  <c r="O1011" i="1"/>
  <c r="N1011" i="1"/>
  <c r="M1011" i="1"/>
  <c r="L1011" i="1"/>
  <c r="K1011" i="1"/>
  <c r="J1011" i="1"/>
  <c r="R996" i="1"/>
  <c r="Q996" i="1"/>
  <c r="P996" i="1"/>
  <c r="O996" i="1"/>
  <c r="N996" i="1"/>
  <c r="M996" i="1"/>
  <c r="L996" i="1"/>
  <c r="K996" i="1"/>
  <c r="J996" i="1"/>
  <c r="R342" i="1"/>
  <c r="Q342" i="1"/>
  <c r="O342" i="1"/>
  <c r="P342" i="1"/>
  <c r="N342" i="1"/>
  <c r="M342" i="1"/>
  <c r="L342" i="1"/>
  <c r="K342" i="1"/>
  <c r="J342" i="1"/>
  <c r="R326" i="1"/>
  <c r="Q326" i="1"/>
  <c r="O326" i="1"/>
  <c r="P326" i="1"/>
  <c r="N326" i="1"/>
  <c r="M326" i="1"/>
  <c r="L326" i="1"/>
  <c r="K326" i="1"/>
  <c r="J326" i="1"/>
  <c r="R310" i="1"/>
  <c r="Q310" i="1"/>
  <c r="O310" i="1"/>
  <c r="P310" i="1"/>
  <c r="N310" i="1"/>
  <c r="M310" i="1"/>
  <c r="L310" i="1"/>
  <c r="K310" i="1"/>
  <c r="J310" i="1"/>
  <c r="Q286" i="1"/>
  <c r="R286" i="1"/>
  <c r="O286" i="1"/>
  <c r="P286" i="1"/>
  <c r="N286" i="1"/>
  <c r="M286" i="1"/>
  <c r="L286" i="1"/>
  <c r="K286" i="1"/>
  <c r="J286" i="1"/>
  <c r="Q270" i="1"/>
  <c r="R270" i="1"/>
  <c r="O270" i="1"/>
  <c r="N270" i="1"/>
  <c r="M270" i="1"/>
  <c r="L270" i="1"/>
  <c r="K270" i="1"/>
  <c r="J270" i="1"/>
  <c r="P270" i="1"/>
  <c r="R259" i="1"/>
  <c r="Q259" i="1"/>
  <c r="O259" i="1"/>
  <c r="P259" i="1"/>
  <c r="M259" i="1"/>
  <c r="N259" i="1"/>
  <c r="K259" i="1"/>
  <c r="L259" i="1"/>
  <c r="J259" i="1"/>
  <c r="R3" i="1"/>
  <c r="Q3" i="1"/>
  <c r="O3" i="1"/>
  <c r="M3" i="1"/>
  <c r="N3" i="1"/>
  <c r="P3" i="1"/>
  <c r="J3" i="1"/>
  <c r="K3" i="1"/>
  <c r="L3" i="1"/>
  <c r="R988" i="1"/>
  <c r="P988" i="1"/>
  <c r="Q988" i="1"/>
  <c r="N988" i="1"/>
  <c r="L988" i="1"/>
  <c r="K988" i="1"/>
  <c r="O988" i="1"/>
  <c r="M988" i="1"/>
  <c r="J988" i="1"/>
  <c r="R980" i="1"/>
  <c r="Q980" i="1"/>
  <c r="P980" i="1"/>
  <c r="O980" i="1"/>
  <c r="N980" i="1"/>
  <c r="L980" i="1"/>
  <c r="K980" i="1"/>
  <c r="J980" i="1"/>
  <c r="M980" i="1"/>
  <c r="R972" i="1"/>
  <c r="P972" i="1"/>
  <c r="Q972" i="1"/>
  <c r="N972" i="1"/>
  <c r="O972" i="1"/>
  <c r="L972" i="1"/>
  <c r="K972" i="1"/>
  <c r="M972" i="1"/>
  <c r="J972" i="1"/>
  <c r="R965" i="1"/>
  <c r="Q965" i="1"/>
  <c r="P965" i="1"/>
  <c r="N965" i="1"/>
  <c r="O965" i="1"/>
  <c r="L965" i="1"/>
  <c r="K965" i="1"/>
  <c r="M965" i="1"/>
  <c r="J965" i="1"/>
  <c r="R957" i="1"/>
  <c r="P957" i="1"/>
  <c r="Q957" i="1"/>
  <c r="N957" i="1"/>
  <c r="L957" i="1"/>
  <c r="K957" i="1"/>
  <c r="J957" i="1"/>
  <c r="M957" i="1"/>
  <c r="O957" i="1"/>
  <c r="R949" i="1"/>
  <c r="Q949" i="1"/>
  <c r="P949" i="1"/>
  <c r="O949" i="1"/>
  <c r="N949" i="1"/>
  <c r="L949" i="1"/>
  <c r="K949" i="1"/>
  <c r="M949" i="1"/>
  <c r="J949" i="1"/>
  <c r="R941" i="1"/>
  <c r="P941" i="1"/>
  <c r="Q941" i="1"/>
  <c r="O941" i="1"/>
  <c r="N941" i="1"/>
  <c r="L941" i="1"/>
  <c r="K941" i="1"/>
  <c r="J941" i="1"/>
  <c r="M941" i="1"/>
  <c r="R933" i="1"/>
  <c r="Q933" i="1"/>
  <c r="P933" i="1"/>
  <c r="N933" i="1"/>
  <c r="O933" i="1"/>
  <c r="L933" i="1"/>
  <c r="K933" i="1"/>
  <c r="J933" i="1"/>
  <c r="M933" i="1"/>
  <c r="R925" i="1"/>
  <c r="P925" i="1"/>
  <c r="Q925" i="1"/>
  <c r="O925" i="1"/>
  <c r="N925" i="1"/>
  <c r="L925" i="1"/>
  <c r="K925" i="1"/>
  <c r="M925" i="1"/>
  <c r="J925" i="1"/>
  <c r="R647" i="1"/>
  <c r="P647" i="1"/>
  <c r="O647" i="1"/>
  <c r="Q647" i="1"/>
  <c r="N647" i="1"/>
  <c r="M647" i="1"/>
  <c r="L647" i="1"/>
  <c r="K647" i="1"/>
  <c r="J647" i="1"/>
  <c r="R639" i="1"/>
  <c r="P639" i="1"/>
  <c r="Q639" i="1"/>
  <c r="O639" i="1"/>
  <c r="N639" i="1"/>
  <c r="M639" i="1"/>
  <c r="L639" i="1"/>
  <c r="K639" i="1"/>
  <c r="J639" i="1"/>
  <c r="R631" i="1"/>
  <c r="P631" i="1"/>
  <c r="Q631" i="1"/>
  <c r="O631" i="1"/>
  <c r="N631" i="1"/>
  <c r="M631" i="1"/>
  <c r="L631" i="1"/>
  <c r="K631" i="1"/>
  <c r="J631" i="1"/>
  <c r="R623" i="1"/>
  <c r="P623" i="1"/>
  <c r="Q623" i="1"/>
  <c r="O623" i="1"/>
  <c r="N623" i="1"/>
  <c r="M623" i="1"/>
  <c r="L623" i="1"/>
  <c r="K623" i="1"/>
  <c r="J623" i="1"/>
  <c r="R615" i="1"/>
  <c r="P615" i="1"/>
  <c r="O615" i="1"/>
  <c r="Q615" i="1"/>
  <c r="N615" i="1"/>
  <c r="M615" i="1"/>
  <c r="L615" i="1"/>
  <c r="K615" i="1"/>
  <c r="J615" i="1"/>
  <c r="R607" i="1"/>
  <c r="P607" i="1"/>
  <c r="Q607" i="1"/>
  <c r="O607" i="1"/>
  <c r="N607" i="1"/>
  <c r="M607" i="1"/>
  <c r="L607" i="1"/>
  <c r="K607" i="1"/>
  <c r="T607" i="1" s="1"/>
  <c r="J607" i="1"/>
  <c r="R599" i="1"/>
  <c r="P599" i="1"/>
  <c r="Q599" i="1"/>
  <c r="O599" i="1"/>
  <c r="N599" i="1"/>
  <c r="M599" i="1"/>
  <c r="L599" i="1"/>
  <c r="K599" i="1"/>
  <c r="J599" i="1"/>
  <c r="R591" i="1"/>
  <c r="P591" i="1"/>
  <c r="Q591" i="1"/>
  <c r="O591" i="1"/>
  <c r="N591" i="1"/>
  <c r="M591" i="1"/>
  <c r="L591" i="1"/>
  <c r="K591" i="1"/>
  <c r="J591" i="1"/>
  <c r="R365" i="1"/>
  <c r="Q365" i="1"/>
  <c r="N365" i="1"/>
  <c r="L365" i="1"/>
  <c r="K365" i="1"/>
  <c r="O365" i="1"/>
  <c r="J365" i="1"/>
  <c r="M365" i="1"/>
  <c r="R235" i="1"/>
  <c r="Q235" i="1"/>
  <c r="O235" i="1"/>
  <c r="N235" i="1"/>
  <c r="M235" i="1"/>
  <c r="P235" i="1"/>
  <c r="J235" i="1"/>
  <c r="L235" i="1"/>
  <c r="K235" i="1"/>
  <c r="R227" i="1"/>
  <c r="Q227" i="1"/>
  <c r="P227" i="1"/>
  <c r="O227" i="1"/>
  <c r="M227" i="1"/>
  <c r="N227" i="1"/>
  <c r="J227" i="1"/>
  <c r="K227" i="1"/>
  <c r="L227" i="1"/>
  <c r="R219" i="1"/>
  <c r="Q219" i="1"/>
  <c r="P219" i="1"/>
  <c r="O219" i="1"/>
  <c r="M219" i="1"/>
  <c r="J219" i="1"/>
  <c r="N219" i="1"/>
  <c r="K219" i="1"/>
  <c r="L219" i="1"/>
  <c r="R211" i="1"/>
  <c r="Q211" i="1"/>
  <c r="P211" i="1"/>
  <c r="O211" i="1"/>
  <c r="M211" i="1"/>
  <c r="N211" i="1"/>
  <c r="J211" i="1"/>
  <c r="L211" i="1"/>
  <c r="K211" i="1"/>
  <c r="R203" i="1"/>
  <c r="Q203" i="1"/>
  <c r="P203" i="1"/>
  <c r="O203" i="1"/>
  <c r="M203" i="1"/>
  <c r="N203" i="1"/>
  <c r="J203" i="1"/>
  <c r="K203" i="1"/>
  <c r="L203" i="1"/>
  <c r="R195" i="1"/>
  <c r="Q195" i="1"/>
  <c r="O195" i="1"/>
  <c r="P195" i="1"/>
  <c r="M195" i="1"/>
  <c r="J195" i="1"/>
  <c r="L195" i="1"/>
  <c r="N195" i="1"/>
  <c r="K195" i="1"/>
  <c r="R187" i="1"/>
  <c r="Q187" i="1"/>
  <c r="P187" i="1"/>
  <c r="O187" i="1"/>
  <c r="M187" i="1"/>
  <c r="N187" i="1"/>
  <c r="J187" i="1"/>
  <c r="K187" i="1"/>
  <c r="L187" i="1"/>
  <c r="R179" i="1"/>
  <c r="Q179" i="1"/>
  <c r="P179" i="1"/>
  <c r="O179" i="1"/>
  <c r="M179" i="1"/>
  <c r="N179" i="1"/>
  <c r="J179" i="1"/>
  <c r="K179" i="1"/>
  <c r="L179" i="1"/>
  <c r="R171" i="1"/>
  <c r="Q171" i="1"/>
  <c r="O171" i="1"/>
  <c r="P171" i="1"/>
  <c r="N171" i="1"/>
  <c r="M171" i="1"/>
  <c r="J171" i="1"/>
  <c r="L171" i="1"/>
  <c r="K171" i="1"/>
  <c r="R163" i="1"/>
  <c r="Q163" i="1"/>
  <c r="P163" i="1"/>
  <c r="O163" i="1"/>
  <c r="M163" i="1"/>
  <c r="N163" i="1"/>
  <c r="J163" i="1"/>
  <c r="K163" i="1"/>
  <c r="L163" i="1"/>
  <c r="R155" i="1"/>
  <c r="Q155" i="1"/>
  <c r="P155" i="1"/>
  <c r="O155" i="1"/>
  <c r="M155" i="1"/>
  <c r="J155" i="1"/>
  <c r="N155" i="1"/>
  <c r="K155" i="1"/>
  <c r="L155" i="1"/>
  <c r="R147" i="1"/>
  <c r="Q147" i="1"/>
  <c r="O147" i="1"/>
  <c r="P147" i="1"/>
  <c r="M147" i="1"/>
  <c r="N147" i="1"/>
  <c r="J147" i="1"/>
  <c r="L147" i="1"/>
  <c r="K147" i="1"/>
  <c r="R139" i="1"/>
  <c r="Q139" i="1"/>
  <c r="P139" i="1"/>
  <c r="O139" i="1"/>
  <c r="M139" i="1"/>
  <c r="N139" i="1"/>
  <c r="J139" i="1"/>
  <c r="K139" i="1"/>
  <c r="L139" i="1"/>
  <c r="R131" i="1"/>
  <c r="Q131" i="1"/>
  <c r="O131" i="1"/>
  <c r="P131" i="1"/>
  <c r="M131" i="1"/>
  <c r="J131" i="1"/>
  <c r="K131" i="1"/>
  <c r="L131" i="1"/>
  <c r="N131" i="1"/>
  <c r="R123" i="1"/>
  <c r="Q123" i="1"/>
  <c r="P123" i="1"/>
  <c r="O123" i="1"/>
  <c r="M123" i="1"/>
  <c r="N123" i="1"/>
  <c r="J123" i="1"/>
  <c r="K123" i="1"/>
  <c r="L123" i="1"/>
  <c r="R115" i="1"/>
  <c r="Q115" i="1"/>
  <c r="P115" i="1"/>
  <c r="O115" i="1"/>
  <c r="M115" i="1"/>
  <c r="J115" i="1"/>
  <c r="N115" i="1"/>
  <c r="L115" i="1"/>
  <c r="K115" i="1"/>
  <c r="R107" i="1"/>
  <c r="Q107" i="1"/>
  <c r="O107" i="1"/>
  <c r="P107" i="1"/>
  <c r="N107" i="1"/>
  <c r="M107" i="1"/>
  <c r="J107" i="1"/>
  <c r="L107" i="1"/>
  <c r="K107" i="1"/>
  <c r="R99" i="1"/>
  <c r="Q99" i="1"/>
  <c r="P99" i="1"/>
  <c r="O99" i="1"/>
  <c r="M99" i="1"/>
  <c r="N99" i="1"/>
  <c r="J99" i="1"/>
  <c r="K99" i="1"/>
  <c r="L99" i="1"/>
  <c r="R91" i="1"/>
  <c r="Q91" i="1"/>
  <c r="P91" i="1"/>
  <c r="O91" i="1"/>
  <c r="M91" i="1"/>
  <c r="J91" i="1"/>
  <c r="N91" i="1"/>
  <c r="K91" i="1"/>
  <c r="L91" i="1"/>
  <c r="R83" i="1"/>
  <c r="Q83" i="1"/>
  <c r="P83" i="1"/>
  <c r="O83" i="1"/>
  <c r="M83" i="1"/>
  <c r="N83" i="1"/>
  <c r="J83" i="1"/>
  <c r="L83" i="1"/>
  <c r="K83" i="1"/>
  <c r="R75" i="1"/>
  <c r="Q75" i="1"/>
  <c r="P75" i="1"/>
  <c r="O75" i="1"/>
  <c r="M75" i="1"/>
  <c r="N75" i="1"/>
  <c r="J75" i="1"/>
  <c r="K75" i="1"/>
  <c r="L75" i="1"/>
  <c r="R67" i="1"/>
  <c r="Q67" i="1"/>
  <c r="O67" i="1"/>
  <c r="M67" i="1"/>
  <c r="P67" i="1"/>
  <c r="J67" i="1"/>
  <c r="N67" i="1"/>
  <c r="L67" i="1"/>
  <c r="K67" i="1"/>
  <c r="R59" i="1"/>
  <c r="Q59" i="1"/>
  <c r="P59" i="1"/>
  <c r="O59" i="1"/>
  <c r="M59" i="1"/>
  <c r="N59" i="1"/>
  <c r="J59" i="1"/>
  <c r="K59" i="1"/>
  <c r="L59" i="1"/>
  <c r="R51" i="1"/>
  <c r="Q51" i="1"/>
  <c r="P51" i="1"/>
  <c r="O51" i="1"/>
  <c r="M51" i="1"/>
  <c r="J51" i="1"/>
  <c r="N51" i="1"/>
  <c r="K51" i="1"/>
  <c r="L51" i="1"/>
  <c r="R43" i="1"/>
  <c r="Q43" i="1"/>
  <c r="O43" i="1"/>
  <c r="P43" i="1"/>
  <c r="N43" i="1"/>
  <c r="M43" i="1"/>
  <c r="J43" i="1"/>
  <c r="L43" i="1"/>
  <c r="K43" i="1"/>
  <c r="R35" i="1"/>
  <c r="Q35" i="1"/>
  <c r="P35" i="1"/>
  <c r="O35" i="1"/>
  <c r="M35" i="1"/>
  <c r="N35" i="1"/>
  <c r="J35" i="1"/>
  <c r="K35" i="1"/>
  <c r="L35" i="1"/>
  <c r="R27" i="1"/>
  <c r="Q27" i="1"/>
  <c r="P27" i="1"/>
  <c r="O27" i="1"/>
  <c r="M27" i="1"/>
  <c r="J27" i="1"/>
  <c r="K27" i="1"/>
  <c r="N27" i="1"/>
  <c r="L27" i="1"/>
  <c r="R19" i="1"/>
  <c r="Q19" i="1"/>
  <c r="O19" i="1"/>
  <c r="M19" i="1"/>
  <c r="N19" i="1"/>
  <c r="J19" i="1"/>
  <c r="L19" i="1"/>
  <c r="P19" i="1"/>
  <c r="K19" i="1"/>
  <c r="R11" i="1"/>
  <c r="Q11" i="1"/>
  <c r="P11" i="1"/>
  <c r="O11" i="1"/>
  <c r="N11" i="1"/>
  <c r="M11" i="1"/>
  <c r="J11" i="1"/>
  <c r="K11" i="1"/>
  <c r="L11" i="1"/>
  <c r="R1180" i="1"/>
  <c r="Q1180" i="1"/>
  <c r="P1180" i="1"/>
  <c r="N1180" i="1"/>
  <c r="O1180" i="1"/>
  <c r="L1180" i="1"/>
  <c r="K1180" i="1"/>
  <c r="M1180" i="1"/>
  <c r="J1180" i="1"/>
  <c r="R1172" i="1"/>
  <c r="O1172" i="1"/>
  <c r="P1172" i="1"/>
  <c r="N1172" i="1"/>
  <c r="Q1172" i="1"/>
  <c r="L1172" i="1"/>
  <c r="K1172" i="1"/>
  <c r="M1172" i="1"/>
  <c r="J1172" i="1"/>
  <c r="R1164" i="1"/>
  <c r="Q1164" i="1"/>
  <c r="N1164" i="1"/>
  <c r="P1164" i="1"/>
  <c r="O1164" i="1"/>
  <c r="L1164" i="1"/>
  <c r="K1164" i="1"/>
  <c r="M1164" i="1"/>
  <c r="J1164" i="1"/>
  <c r="R1156" i="1"/>
  <c r="Q1156" i="1"/>
  <c r="O1156" i="1"/>
  <c r="N1156" i="1"/>
  <c r="P1156" i="1"/>
  <c r="L1156" i="1"/>
  <c r="K1156" i="1"/>
  <c r="M1156" i="1"/>
  <c r="J1156" i="1"/>
  <c r="R1148" i="1"/>
  <c r="Q1148" i="1"/>
  <c r="P1148" i="1"/>
  <c r="N1148" i="1"/>
  <c r="O1148" i="1"/>
  <c r="L1148" i="1"/>
  <c r="K1148" i="1"/>
  <c r="J1148" i="1"/>
  <c r="M1148" i="1"/>
  <c r="R1140" i="1"/>
  <c r="Q1140" i="1"/>
  <c r="P1140" i="1"/>
  <c r="O1140" i="1"/>
  <c r="N1140" i="1"/>
  <c r="L1140" i="1"/>
  <c r="K1140" i="1"/>
  <c r="J1140" i="1"/>
  <c r="M1140" i="1"/>
  <c r="R1132" i="1"/>
  <c r="Q1132" i="1"/>
  <c r="N1132" i="1"/>
  <c r="P1132" i="1"/>
  <c r="L1132" i="1"/>
  <c r="K1132" i="1"/>
  <c r="M1132" i="1"/>
  <c r="J1132" i="1"/>
  <c r="O1132" i="1"/>
  <c r="R1124" i="1"/>
  <c r="Q1124" i="1"/>
  <c r="N1124" i="1"/>
  <c r="O1124" i="1"/>
  <c r="P1124" i="1"/>
  <c r="L1124" i="1"/>
  <c r="K1124" i="1"/>
  <c r="J1124" i="1"/>
  <c r="M1124" i="1"/>
  <c r="R1116" i="1"/>
  <c r="Q1116" i="1"/>
  <c r="P1116" i="1"/>
  <c r="N1116" i="1"/>
  <c r="L1116" i="1"/>
  <c r="K1116" i="1"/>
  <c r="O1116" i="1"/>
  <c r="M1116" i="1"/>
  <c r="J1116" i="1"/>
  <c r="R1109" i="1"/>
  <c r="O1109" i="1"/>
  <c r="P1109" i="1"/>
  <c r="N1109" i="1"/>
  <c r="Q1109" i="1"/>
  <c r="L1109" i="1"/>
  <c r="K1109" i="1"/>
  <c r="M1109" i="1"/>
  <c r="J1109" i="1"/>
  <c r="R1101" i="1"/>
  <c r="Q1101" i="1"/>
  <c r="N1101" i="1"/>
  <c r="O1101" i="1"/>
  <c r="L1101" i="1"/>
  <c r="K1101" i="1"/>
  <c r="P1101" i="1"/>
  <c r="M1101" i="1"/>
  <c r="J1101" i="1"/>
  <c r="R1095" i="1"/>
  <c r="Q1095" i="1"/>
  <c r="N1095" i="1"/>
  <c r="O1095" i="1"/>
  <c r="L1095" i="1"/>
  <c r="K1095" i="1"/>
  <c r="P1095" i="1"/>
  <c r="M1095" i="1"/>
  <c r="J1095" i="1"/>
  <c r="R1088" i="1"/>
  <c r="Q1088" i="1"/>
  <c r="N1088" i="1"/>
  <c r="P1088" i="1"/>
  <c r="L1088" i="1"/>
  <c r="K1088" i="1"/>
  <c r="O1088" i="1"/>
  <c r="J1088" i="1"/>
  <c r="M1088" i="1"/>
  <c r="R1080" i="1"/>
  <c r="Q1080" i="1"/>
  <c r="P1080" i="1"/>
  <c r="O1080" i="1"/>
  <c r="N1080" i="1"/>
  <c r="L1080" i="1"/>
  <c r="K1080" i="1"/>
  <c r="M1080" i="1"/>
  <c r="J1080" i="1"/>
  <c r="R1073" i="1"/>
  <c r="Q1073" i="1"/>
  <c r="P1073" i="1"/>
  <c r="N1073" i="1"/>
  <c r="L1073" i="1"/>
  <c r="K1073" i="1"/>
  <c r="O1073" i="1"/>
  <c r="M1073" i="1"/>
  <c r="J1073" i="1"/>
  <c r="R1065" i="1"/>
  <c r="Q1065" i="1"/>
  <c r="N1065" i="1"/>
  <c r="O1065" i="1"/>
  <c r="L1065" i="1"/>
  <c r="K1065" i="1"/>
  <c r="P1065" i="1"/>
  <c r="J1065" i="1"/>
  <c r="M1065" i="1"/>
  <c r="R1057" i="1"/>
  <c r="P1057" i="1"/>
  <c r="N1057" i="1"/>
  <c r="O1057" i="1"/>
  <c r="L1057" i="1"/>
  <c r="K1057" i="1"/>
  <c r="Q1057" i="1"/>
  <c r="M1057" i="1"/>
  <c r="J1057" i="1"/>
  <c r="R1049" i="1"/>
  <c r="Q1049" i="1"/>
  <c r="O1049" i="1"/>
  <c r="P1049" i="1"/>
  <c r="N1049" i="1"/>
  <c r="L1049" i="1"/>
  <c r="K1049" i="1"/>
  <c r="M1049" i="1"/>
  <c r="J1049" i="1"/>
  <c r="R1041" i="1"/>
  <c r="Q1041" i="1"/>
  <c r="O1041" i="1"/>
  <c r="N1041" i="1"/>
  <c r="P1041" i="1"/>
  <c r="L1041" i="1"/>
  <c r="K1041" i="1"/>
  <c r="M1041" i="1"/>
  <c r="J1041" i="1"/>
  <c r="R1033" i="1"/>
  <c r="Q1033" i="1"/>
  <c r="P1033" i="1"/>
  <c r="N1033" i="1"/>
  <c r="O1033" i="1"/>
  <c r="L1033" i="1"/>
  <c r="K1033" i="1"/>
  <c r="M1033" i="1"/>
  <c r="J1033" i="1"/>
  <c r="R1025" i="1"/>
  <c r="Q1025" i="1"/>
  <c r="P1025" i="1"/>
  <c r="O1025" i="1"/>
  <c r="N1025" i="1"/>
  <c r="L1025" i="1"/>
  <c r="K1025" i="1"/>
  <c r="J1025" i="1"/>
  <c r="M1025" i="1"/>
  <c r="R1017" i="1"/>
  <c r="Q1017" i="1"/>
  <c r="P1017" i="1"/>
  <c r="O1017" i="1"/>
  <c r="N1017" i="1"/>
  <c r="L1017" i="1"/>
  <c r="K1017" i="1"/>
  <c r="M1017" i="1"/>
  <c r="J1017" i="1"/>
  <c r="R1009" i="1"/>
  <c r="Q1009" i="1"/>
  <c r="N1009" i="1"/>
  <c r="O1009" i="1"/>
  <c r="P1009" i="1"/>
  <c r="L1009" i="1"/>
  <c r="K1009" i="1"/>
  <c r="M1009" i="1"/>
  <c r="J1009" i="1"/>
  <c r="R356" i="1"/>
  <c r="Q356" i="1"/>
  <c r="P356" i="1"/>
  <c r="O356" i="1"/>
  <c r="N356" i="1"/>
  <c r="L356" i="1"/>
  <c r="K356" i="1"/>
  <c r="M356" i="1"/>
  <c r="J356" i="1"/>
  <c r="R348" i="1"/>
  <c r="Q348" i="1"/>
  <c r="P348" i="1"/>
  <c r="N348" i="1"/>
  <c r="O348" i="1"/>
  <c r="L348" i="1"/>
  <c r="K348" i="1"/>
  <c r="J348" i="1"/>
  <c r="M348" i="1"/>
  <c r="R340" i="1"/>
  <c r="Q340" i="1"/>
  <c r="P340" i="1"/>
  <c r="O340" i="1"/>
  <c r="N340" i="1"/>
  <c r="L340" i="1"/>
  <c r="K340" i="1"/>
  <c r="M340" i="1"/>
  <c r="J340" i="1"/>
  <c r="R332" i="1"/>
  <c r="Q332" i="1"/>
  <c r="P332" i="1"/>
  <c r="O332" i="1"/>
  <c r="N332" i="1"/>
  <c r="L332" i="1"/>
  <c r="K332" i="1"/>
  <c r="J332" i="1"/>
  <c r="M332" i="1"/>
  <c r="R324" i="1"/>
  <c r="P324" i="1"/>
  <c r="Q324" i="1"/>
  <c r="N324" i="1"/>
  <c r="O324" i="1"/>
  <c r="L324" i="1"/>
  <c r="K324" i="1"/>
  <c r="M324" i="1"/>
  <c r="J324" i="1"/>
  <c r="R316" i="1"/>
  <c r="Q316" i="1"/>
  <c r="P316" i="1"/>
  <c r="N316" i="1"/>
  <c r="O316" i="1"/>
  <c r="L316" i="1"/>
  <c r="K316" i="1"/>
  <c r="M316" i="1"/>
  <c r="J316" i="1"/>
  <c r="R308" i="1"/>
  <c r="O308" i="1"/>
  <c r="N308" i="1"/>
  <c r="P308" i="1"/>
  <c r="M308" i="1"/>
  <c r="Q308" i="1"/>
  <c r="L308" i="1"/>
  <c r="K308" i="1"/>
  <c r="J308" i="1"/>
  <c r="R300" i="1"/>
  <c r="Q300" i="1"/>
  <c r="P300" i="1"/>
  <c r="N300" i="1"/>
  <c r="M300" i="1"/>
  <c r="O300" i="1"/>
  <c r="L300" i="1"/>
  <c r="K300" i="1"/>
  <c r="J300" i="1"/>
  <c r="R292" i="1"/>
  <c r="P292" i="1"/>
  <c r="N292" i="1"/>
  <c r="M292" i="1"/>
  <c r="O292" i="1"/>
  <c r="L292" i="1"/>
  <c r="K292" i="1"/>
  <c r="Q292" i="1"/>
  <c r="J292" i="1"/>
  <c r="R284" i="1"/>
  <c r="Q284" i="1"/>
  <c r="N284" i="1"/>
  <c r="O284" i="1"/>
  <c r="M284" i="1"/>
  <c r="L284" i="1"/>
  <c r="K284" i="1"/>
  <c r="P284" i="1"/>
  <c r="J284" i="1"/>
  <c r="R276" i="1"/>
  <c r="Q276" i="1"/>
  <c r="P276" i="1"/>
  <c r="M276" i="1"/>
  <c r="N276" i="1"/>
  <c r="L276" i="1"/>
  <c r="K276" i="1"/>
  <c r="J276" i="1"/>
  <c r="O276" i="1"/>
  <c r="R268" i="1"/>
  <c r="Q268" i="1"/>
  <c r="P268" i="1"/>
  <c r="O268" i="1"/>
  <c r="M268" i="1"/>
  <c r="L268" i="1"/>
  <c r="K268" i="1"/>
  <c r="N268" i="1"/>
  <c r="J268" i="1"/>
  <c r="R247" i="1"/>
  <c r="Q247" i="1"/>
  <c r="P247" i="1"/>
  <c r="O247" i="1"/>
  <c r="M247" i="1"/>
  <c r="N247" i="1"/>
  <c r="L247" i="1"/>
  <c r="K247" i="1"/>
  <c r="J247" i="1"/>
  <c r="R239" i="1"/>
  <c r="Q239" i="1"/>
  <c r="P239" i="1"/>
  <c r="O239" i="1"/>
  <c r="N239" i="1"/>
  <c r="M239" i="1"/>
  <c r="L239" i="1"/>
  <c r="K239" i="1"/>
  <c r="J239" i="1"/>
  <c r="Q257" i="1"/>
  <c r="P257" i="1"/>
  <c r="R257" i="1"/>
  <c r="O257" i="1"/>
  <c r="N257" i="1"/>
  <c r="M257" i="1"/>
  <c r="L257" i="1"/>
  <c r="J257" i="1"/>
  <c r="K257" i="1"/>
  <c r="R249" i="1"/>
  <c r="P249" i="1"/>
  <c r="Q249" i="1"/>
  <c r="O249" i="1"/>
  <c r="N249" i="1"/>
  <c r="M249" i="1"/>
  <c r="L249" i="1"/>
  <c r="K249" i="1"/>
  <c r="J249" i="1"/>
  <c r="R986" i="1"/>
  <c r="Q986" i="1"/>
  <c r="P986" i="1"/>
  <c r="O986" i="1"/>
  <c r="N986" i="1"/>
  <c r="L986" i="1"/>
  <c r="K986" i="1"/>
  <c r="J986" i="1"/>
  <c r="M986" i="1"/>
  <c r="R963" i="1"/>
  <c r="Q963" i="1"/>
  <c r="P963" i="1"/>
  <c r="O963" i="1"/>
  <c r="N963" i="1"/>
  <c r="L963" i="1"/>
  <c r="J963" i="1"/>
  <c r="K963" i="1"/>
  <c r="M963" i="1"/>
  <c r="R931" i="1"/>
  <c r="Q931" i="1"/>
  <c r="P931" i="1"/>
  <c r="O931" i="1"/>
  <c r="M931" i="1"/>
  <c r="J931" i="1"/>
  <c r="L931" i="1"/>
  <c r="N931" i="1"/>
  <c r="K931" i="1"/>
  <c r="R629" i="1"/>
  <c r="P629" i="1"/>
  <c r="Q629" i="1"/>
  <c r="N629" i="1"/>
  <c r="L629" i="1"/>
  <c r="K629" i="1"/>
  <c r="O629" i="1"/>
  <c r="M629" i="1"/>
  <c r="J629" i="1"/>
  <c r="R589" i="1"/>
  <c r="P589" i="1"/>
  <c r="Q589" i="1"/>
  <c r="N589" i="1"/>
  <c r="O589" i="1"/>
  <c r="L589" i="1"/>
  <c r="K589" i="1"/>
  <c r="M589" i="1"/>
  <c r="J589" i="1"/>
  <c r="R217" i="1"/>
  <c r="P217" i="1"/>
  <c r="Q217" i="1"/>
  <c r="O217" i="1"/>
  <c r="N217" i="1"/>
  <c r="M217" i="1"/>
  <c r="L217" i="1"/>
  <c r="K217" i="1"/>
  <c r="J217" i="1"/>
  <c r="R185" i="1"/>
  <c r="P185" i="1"/>
  <c r="Q185" i="1"/>
  <c r="N185" i="1"/>
  <c r="O185" i="1"/>
  <c r="M185" i="1"/>
  <c r="L185" i="1"/>
  <c r="K185" i="1"/>
  <c r="J185" i="1"/>
  <c r="R153" i="1"/>
  <c r="P153" i="1"/>
  <c r="Q153" i="1"/>
  <c r="N153" i="1"/>
  <c r="O153" i="1"/>
  <c r="L153" i="1"/>
  <c r="K153" i="1"/>
  <c r="J153" i="1"/>
  <c r="M153" i="1"/>
  <c r="Q113" i="1"/>
  <c r="R113" i="1"/>
  <c r="P113" i="1"/>
  <c r="N113" i="1"/>
  <c r="O113" i="1"/>
  <c r="M113" i="1"/>
  <c r="L113" i="1"/>
  <c r="K113" i="1"/>
  <c r="J113" i="1"/>
  <c r="Q81" i="1"/>
  <c r="R81" i="1"/>
  <c r="P81" i="1"/>
  <c r="O81" i="1"/>
  <c r="N81" i="1"/>
  <c r="M81" i="1"/>
  <c r="J81" i="1"/>
  <c r="K81" i="1"/>
  <c r="L81" i="1"/>
  <c r="Q49" i="1"/>
  <c r="R49" i="1"/>
  <c r="P49" i="1"/>
  <c r="O49" i="1"/>
  <c r="N49" i="1"/>
  <c r="M49" i="1"/>
  <c r="J49" i="1"/>
  <c r="L49" i="1"/>
  <c r="K49" i="1"/>
  <c r="Q1170" i="1"/>
  <c r="R1170" i="1"/>
  <c r="P1170" i="1"/>
  <c r="N1170" i="1"/>
  <c r="M1170" i="1"/>
  <c r="L1170" i="1"/>
  <c r="K1170" i="1"/>
  <c r="O1170" i="1"/>
  <c r="J1170" i="1"/>
  <c r="Q1138" i="1"/>
  <c r="O1138" i="1"/>
  <c r="R1138" i="1"/>
  <c r="M1138" i="1"/>
  <c r="L1138" i="1"/>
  <c r="K1138" i="1"/>
  <c r="J1138" i="1"/>
  <c r="N1138" i="1"/>
  <c r="P1138" i="1"/>
  <c r="R1100" i="1"/>
  <c r="Q1100" i="1"/>
  <c r="P1100" i="1"/>
  <c r="N1100" i="1"/>
  <c r="M1100" i="1"/>
  <c r="J1100" i="1"/>
  <c r="K1100" i="1"/>
  <c r="L1100" i="1"/>
  <c r="O1100" i="1"/>
  <c r="R1071" i="1"/>
  <c r="Q1071" i="1"/>
  <c r="P1071" i="1"/>
  <c r="O1071" i="1"/>
  <c r="N1071" i="1"/>
  <c r="M1071" i="1"/>
  <c r="J1071" i="1"/>
  <c r="K1071" i="1"/>
  <c r="L1071" i="1"/>
  <c r="R1039" i="1"/>
  <c r="Q1039" i="1"/>
  <c r="P1039" i="1"/>
  <c r="N1039" i="1"/>
  <c r="M1039" i="1"/>
  <c r="O1039" i="1"/>
  <c r="J1039" i="1"/>
  <c r="K1039" i="1"/>
  <c r="L1039" i="1"/>
  <c r="R1000" i="1"/>
  <c r="Q1000" i="1"/>
  <c r="P1000" i="1"/>
  <c r="O1000" i="1"/>
  <c r="N1000" i="1"/>
  <c r="M1000" i="1"/>
  <c r="L1000" i="1"/>
  <c r="K1000" i="1"/>
  <c r="J1000" i="1"/>
  <c r="R314" i="1"/>
  <c r="Q314" i="1"/>
  <c r="P314" i="1"/>
  <c r="O314" i="1"/>
  <c r="M314" i="1"/>
  <c r="K314" i="1"/>
  <c r="J314" i="1"/>
  <c r="L314" i="1"/>
  <c r="N314" i="1"/>
  <c r="R282" i="1"/>
  <c r="P282" i="1"/>
  <c r="Q282" i="1"/>
  <c r="O282" i="1"/>
  <c r="N282" i="1"/>
  <c r="K282" i="1"/>
  <c r="J282" i="1"/>
  <c r="M282" i="1"/>
  <c r="L282" i="1"/>
  <c r="R255" i="1"/>
  <c r="Q255" i="1"/>
  <c r="P255" i="1"/>
  <c r="O255" i="1"/>
  <c r="N255" i="1"/>
  <c r="M255" i="1"/>
  <c r="L255" i="1"/>
  <c r="K255" i="1"/>
  <c r="J255" i="1"/>
  <c r="R1190" i="1"/>
  <c r="P1190" i="1"/>
  <c r="Q1190" i="1"/>
  <c r="O1190" i="1"/>
  <c r="N1190" i="1"/>
  <c r="M1190" i="1"/>
  <c r="L1190" i="1"/>
  <c r="K1190" i="1"/>
  <c r="J1190" i="1"/>
  <c r="Q962" i="1"/>
  <c r="R962" i="1"/>
  <c r="P962" i="1"/>
  <c r="O962" i="1"/>
  <c r="N962" i="1"/>
  <c r="M962" i="1"/>
  <c r="J962" i="1"/>
  <c r="K962" i="1"/>
  <c r="L962" i="1"/>
  <c r="R636" i="1"/>
  <c r="Q636" i="1"/>
  <c r="P636" i="1"/>
  <c r="N636" i="1"/>
  <c r="O636" i="1"/>
  <c r="L636" i="1"/>
  <c r="K636" i="1"/>
  <c r="M636" i="1"/>
  <c r="J636" i="1"/>
  <c r="R88" i="1"/>
  <c r="Q88" i="1"/>
  <c r="P88" i="1"/>
  <c r="O88" i="1"/>
  <c r="N88" i="1"/>
  <c r="M88" i="1"/>
  <c r="L88" i="1"/>
  <c r="J88" i="1"/>
  <c r="K88" i="1"/>
  <c r="R56" i="1"/>
  <c r="Q56" i="1"/>
  <c r="O56" i="1"/>
  <c r="P56" i="1"/>
  <c r="N56" i="1"/>
  <c r="M56" i="1"/>
  <c r="L56" i="1"/>
  <c r="J56" i="1"/>
  <c r="K56" i="1"/>
  <c r="R24" i="1"/>
  <c r="Q24" i="1"/>
  <c r="P24" i="1"/>
  <c r="O24" i="1"/>
  <c r="N24" i="1"/>
  <c r="M24" i="1"/>
  <c r="L24" i="1"/>
  <c r="J24" i="1"/>
  <c r="K24" i="1"/>
  <c r="R1169" i="1"/>
  <c r="P1169" i="1"/>
  <c r="Q1169" i="1"/>
  <c r="N1169" i="1"/>
  <c r="M1169" i="1"/>
  <c r="O1169" i="1"/>
  <c r="L1169" i="1"/>
  <c r="K1169" i="1"/>
  <c r="J1169" i="1"/>
  <c r="R1137" i="1"/>
  <c r="Q1137" i="1"/>
  <c r="M1137" i="1"/>
  <c r="O1137" i="1"/>
  <c r="L1137" i="1"/>
  <c r="N1137" i="1"/>
  <c r="P1137" i="1"/>
  <c r="K1137" i="1"/>
  <c r="J1137" i="1"/>
  <c r="R1106" i="1"/>
  <c r="P1106" i="1"/>
  <c r="O1106" i="1"/>
  <c r="Q1106" i="1"/>
  <c r="N1106" i="1"/>
  <c r="M1106" i="1"/>
  <c r="K1106" i="1"/>
  <c r="L1106" i="1"/>
  <c r="J1106" i="1"/>
  <c r="R1062" i="1"/>
  <c r="Q1062" i="1"/>
  <c r="O1062" i="1"/>
  <c r="N1062" i="1"/>
  <c r="M1062" i="1"/>
  <c r="P1062" i="1"/>
  <c r="L1062" i="1"/>
  <c r="K1062" i="1"/>
  <c r="J1062" i="1"/>
  <c r="R1022" i="1"/>
  <c r="Q1022" i="1"/>
  <c r="N1022" i="1"/>
  <c r="O1022" i="1"/>
  <c r="M1022" i="1"/>
  <c r="P1022" i="1"/>
  <c r="L1022" i="1"/>
  <c r="K1022" i="1"/>
  <c r="J1022" i="1"/>
  <c r="R345" i="1"/>
  <c r="Q345" i="1"/>
  <c r="P345" i="1"/>
  <c r="O345" i="1"/>
  <c r="N345" i="1"/>
  <c r="M345" i="1"/>
  <c r="J345" i="1"/>
  <c r="L345" i="1"/>
  <c r="K345" i="1"/>
  <c r="R305" i="1"/>
  <c r="P305" i="1"/>
  <c r="Q305" i="1"/>
  <c r="O305" i="1"/>
  <c r="N305" i="1"/>
  <c r="L305" i="1"/>
  <c r="K305" i="1"/>
  <c r="M305" i="1"/>
  <c r="J305" i="1"/>
  <c r="R265" i="1"/>
  <c r="P265" i="1"/>
  <c r="Q265" i="1"/>
  <c r="N265" i="1"/>
  <c r="O265" i="1"/>
  <c r="M265" i="1"/>
  <c r="L265" i="1"/>
  <c r="K265" i="1"/>
  <c r="J265" i="1"/>
  <c r="R6" i="1"/>
  <c r="Q6" i="1"/>
  <c r="P6" i="1"/>
  <c r="O6" i="1"/>
  <c r="N6" i="1"/>
  <c r="M6" i="1"/>
  <c r="L6" i="1"/>
  <c r="K6" i="1"/>
  <c r="J6" i="1"/>
  <c r="R1189" i="1"/>
  <c r="P1189" i="1"/>
  <c r="Q1189" i="1"/>
  <c r="O1189" i="1"/>
  <c r="N1189" i="1"/>
  <c r="L1189" i="1"/>
  <c r="K1189" i="1"/>
  <c r="J1189" i="1"/>
  <c r="M1189" i="1"/>
  <c r="R968" i="1"/>
  <c r="Q968" i="1"/>
  <c r="O968" i="1"/>
  <c r="P968" i="1"/>
  <c r="M968" i="1"/>
  <c r="N968" i="1"/>
  <c r="J968" i="1"/>
  <c r="L968" i="1"/>
  <c r="K968" i="1"/>
  <c r="R627" i="1"/>
  <c r="Q627" i="1"/>
  <c r="P627" i="1"/>
  <c r="O627" i="1"/>
  <c r="L627" i="1"/>
  <c r="J627" i="1"/>
  <c r="K627" i="1"/>
  <c r="N627" i="1"/>
  <c r="M627" i="1"/>
  <c r="R595" i="1"/>
  <c r="Q595" i="1"/>
  <c r="P595" i="1"/>
  <c r="O595" i="1"/>
  <c r="N595" i="1"/>
  <c r="K595" i="1"/>
  <c r="J595" i="1"/>
  <c r="M595" i="1"/>
  <c r="L595" i="1"/>
  <c r="R223" i="1"/>
  <c r="Q223" i="1"/>
  <c r="P223" i="1"/>
  <c r="O223" i="1"/>
  <c r="N223" i="1"/>
  <c r="M223" i="1"/>
  <c r="L223" i="1"/>
  <c r="K223" i="1"/>
  <c r="J223" i="1"/>
  <c r="R183" i="1"/>
  <c r="Q183" i="1"/>
  <c r="P183" i="1"/>
  <c r="O183" i="1"/>
  <c r="M183" i="1"/>
  <c r="N183" i="1"/>
  <c r="L183" i="1"/>
  <c r="K183" i="1"/>
  <c r="J183" i="1"/>
  <c r="R151" i="1"/>
  <c r="Q151" i="1"/>
  <c r="P151" i="1"/>
  <c r="O151" i="1"/>
  <c r="N151" i="1"/>
  <c r="M151" i="1"/>
  <c r="L151" i="1"/>
  <c r="K151" i="1"/>
  <c r="J151" i="1"/>
  <c r="R127" i="1"/>
  <c r="Q127" i="1"/>
  <c r="P127" i="1"/>
  <c r="O127" i="1"/>
  <c r="N127" i="1"/>
  <c r="M127" i="1"/>
  <c r="L127" i="1"/>
  <c r="K127" i="1"/>
  <c r="J127" i="1"/>
  <c r="R95" i="1"/>
  <c r="Q95" i="1"/>
  <c r="P95" i="1"/>
  <c r="O95" i="1"/>
  <c r="N95" i="1"/>
  <c r="M95" i="1"/>
  <c r="L95" i="1"/>
  <c r="K95" i="1"/>
  <c r="J95" i="1"/>
  <c r="R55" i="1"/>
  <c r="Q55" i="1"/>
  <c r="P55" i="1"/>
  <c r="O55" i="1"/>
  <c r="M55" i="1"/>
  <c r="L55" i="1"/>
  <c r="K55" i="1"/>
  <c r="N55" i="1"/>
  <c r="J55" i="1"/>
  <c r="R23" i="1"/>
  <c r="Q23" i="1"/>
  <c r="P23" i="1"/>
  <c r="O23" i="1"/>
  <c r="N23" i="1"/>
  <c r="M23" i="1"/>
  <c r="L23" i="1"/>
  <c r="K23" i="1"/>
  <c r="J23" i="1"/>
  <c r="R1160" i="1"/>
  <c r="Q1160" i="1"/>
  <c r="P1160" i="1"/>
  <c r="O1160" i="1"/>
  <c r="N1160" i="1"/>
  <c r="M1160" i="1"/>
  <c r="L1160" i="1"/>
  <c r="K1160" i="1"/>
  <c r="J1160" i="1"/>
  <c r="R1128" i="1"/>
  <c r="Q1128" i="1"/>
  <c r="P1128" i="1"/>
  <c r="O1128" i="1"/>
  <c r="N1128" i="1"/>
  <c r="M1128" i="1"/>
  <c r="L1128" i="1"/>
  <c r="K1128" i="1"/>
  <c r="J1128" i="1"/>
  <c r="R1098" i="1"/>
  <c r="Q1098" i="1"/>
  <c r="P1098" i="1"/>
  <c r="O1098" i="1"/>
  <c r="N1098" i="1"/>
  <c r="M1098" i="1"/>
  <c r="L1098" i="1"/>
  <c r="K1098" i="1"/>
  <c r="J1098" i="1"/>
  <c r="R1069" i="1"/>
  <c r="Q1069" i="1"/>
  <c r="P1069" i="1"/>
  <c r="O1069" i="1"/>
  <c r="N1069" i="1"/>
  <c r="M1069" i="1"/>
  <c r="L1069" i="1"/>
  <c r="K1069" i="1"/>
  <c r="J1069" i="1"/>
  <c r="R1045" i="1"/>
  <c r="Q1045" i="1"/>
  <c r="P1045" i="1"/>
  <c r="O1045" i="1"/>
  <c r="N1045" i="1"/>
  <c r="M1045" i="1"/>
  <c r="L1045" i="1"/>
  <c r="K1045" i="1"/>
  <c r="J1045" i="1"/>
  <c r="R1013" i="1"/>
  <c r="Q1013" i="1"/>
  <c r="P1013" i="1"/>
  <c r="O1013" i="1"/>
  <c r="N1013" i="1"/>
  <c r="M1013" i="1"/>
  <c r="L1013" i="1"/>
  <c r="K1013" i="1"/>
  <c r="J1013" i="1"/>
  <c r="R344" i="1"/>
  <c r="Q344" i="1"/>
  <c r="P344" i="1"/>
  <c r="O344" i="1"/>
  <c r="N344" i="1"/>
  <c r="M344" i="1"/>
  <c r="L344" i="1"/>
  <c r="K344" i="1"/>
  <c r="J344" i="1"/>
  <c r="Q304" i="1"/>
  <c r="P304" i="1"/>
  <c r="O304" i="1"/>
  <c r="R304" i="1"/>
  <c r="N304" i="1"/>
  <c r="L304" i="1"/>
  <c r="K304" i="1"/>
  <c r="M304" i="1"/>
  <c r="J304" i="1"/>
  <c r="R272" i="1"/>
  <c r="Q272" i="1"/>
  <c r="O272" i="1"/>
  <c r="P272" i="1"/>
  <c r="M272" i="1"/>
  <c r="L272" i="1"/>
  <c r="K272" i="1"/>
  <c r="J272" i="1"/>
  <c r="N272" i="1"/>
  <c r="R5" i="1"/>
  <c r="Q5" i="1"/>
  <c r="O5" i="1"/>
  <c r="P5" i="1"/>
  <c r="N5" i="1"/>
  <c r="M5" i="1"/>
  <c r="L5" i="1"/>
  <c r="K5" i="1"/>
  <c r="J5" i="1"/>
  <c r="R975" i="1"/>
  <c r="Q975" i="1"/>
  <c r="P975" i="1"/>
  <c r="O975" i="1"/>
  <c r="N975" i="1"/>
  <c r="M975" i="1"/>
  <c r="L975" i="1"/>
  <c r="K975" i="1"/>
  <c r="J975" i="1"/>
  <c r="R952" i="1"/>
  <c r="Q952" i="1"/>
  <c r="P952" i="1"/>
  <c r="O952" i="1"/>
  <c r="N952" i="1"/>
  <c r="M952" i="1"/>
  <c r="L952" i="1"/>
  <c r="K952" i="1"/>
  <c r="J952" i="1"/>
  <c r="R634" i="1"/>
  <c r="Q634" i="1"/>
  <c r="P634" i="1"/>
  <c r="O634" i="1"/>
  <c r="N634" i="1"/>
  <c r="M634" i="1"/>
  <c r="L634" i="1"/>
  <c r="K634" i="1"/>
  <c r="J634" i="1"/>
  <c r="Q594" i="1"/>
  <c r="R594" i="1"/>
  <c r="O594" i="1"/>
  <c r="P594" i="1"/>
  <c r="N594" i="1"/>
  <c r="M594" i="1"/>
  <c r="J594" i="1"/>
  <c r="L594" i="1"/>
  <c r="K594" i="1"/>
  <c r="R230" i="1"/>
  <c r="Q230" i="1"/>
  <c r="O230" i="1"/>
  <c r="N230" i="1"/>
  <c r="P230" i="1"/>
  <c r="M230" i="1"/>
  <c r="L230" i="1"/>
  <c r="K230" i="1"/>
  <c r="J230" i="1"/>
  <c r="R198" i="1"/>
  <c r="Q198" i="1"/>
  <c r="P198" i="1"/>
  <c r="O198" i="1"/>
  <c r="N198" i="1"/>
  <c r="M198" i="1"/>
  <c r="L198" i="1"/>
  <c r="K198" i="1"/>
  <c r="J198" i="1"/>
  <c r="Q158" i="1"/>
  <c r="R158" i="1"/>
  <c r="O158" i="1"/>
  <c r="P158" i="1"/>
  <c r="N158" i="1"/>
  <c r="M158" i="1"/>
  <c r="L158" i="1"/>
  <c r="K158" i="1"/>
  <c r="J158" i="1"/>
  <c r="R982" i="1"/>
  <c r="Q982" i="1"/>
  <c r="P982" i="1"/>
  <c r="O982" i="1"/>
  <c r="N982" i="1"/>
  <c r="M982" i="1"/>
  <c r="L982" i="1"/>
  <c r="K982" i="1"/>
  <c r="J982" i="1"/>
  <c r="R959" i="1"/>
  <c r="P959" i="1"/>
  <c r="O959" i="1"/>
  <c r="Q959" i="1"/>
  <c r="N959" i="1"/>
  <c r="M959" i="1"/>
  <c r="L959" i="1"/>
  <c r="K959" i="1"/>
  <c r="J959" i="1"/>
  <c r="R943" i="1"/>
  <c r="P943" i="1"/>
  <c r="O943" i="1"/>
  <c r="Q943" i="1"/>
  <c r="N943" i="1"/>
  <c r="M943" i="1"/>
  <c r="L943" i="1"/>
  <c r="K943" i="1"/>
  <c r="J943" i="1"/>
  <c r="R919" i="1"/>
  <c r="Q919" i="1"/>
  <c r="P919" i="1"/>
  <c r="O919" i="1"/>
  <c r="N919" i="1"/>
  <c r="M919" i="1"/>
  <c r="L919" i="1"/>
  <c r="K919" i="1"/>
  <c r="J919" i="1"/>
  <c r="R625" i="1"/>
  <c r="Q625" i="1"/>
  <c r="O625" i="1"/>
  <c r="M625" i="1"/>
  <c r="N625" i="1"/>
  <c r="J625" i="1"/>
  <c r="P625" i="1"/>
  <c r="L625" i="1"/>
  <c r="K625" i="1"/>
  <c r="R593" i="1"/>
  <c r="P593" i="1"/>
  <c r="Q593" i="1"/>
  <c r="N593" i="1"/>
  <c r="M593" i="1"/>
  <c r="J593" i="1"/>
  <c r="L593" i="1"/>
  <c r="K593" i="1"/>
  <c r="O593" i="1"/>
  <c r="R221" i="1"/>
  <c r="Q221" i="1"/>
  <c r="O221" i="1"/>
  <c r="N221" i="1"/>
  <c r="P221" i="1"/>
  <c r="M221" i="1"/>
  <c r="L221" i="1"/>
  <c r="K221" i="1"/>
  <c r="J221" i="1"/>
  <c r="R197" i="1"/>
  <c r="Q197" i="1"/>
  <c r="O197" i="1"/>
  <c r="N197" i="1"/>
  <c r="M197" i="1"/>
  <c r="L197" i="1"/>
  <c r="K197" i="1"/>
  <c r="J197" i="1"/>
  <c r="P197" i="1"/>
  <c r="R165" i="1"/>
  <c r="Q165" i="1"/>
  <c r="O165" i="1"/>
  <c r="P165" i="1"/>
  <c r="N165" i="1"/>
  <c r="M165" i="1"/>
  <c r="L165" i="1"/>
  <c r="K165" i="1"/>
  <c r="J165" i="1"/>
  <c r="R141" i="1"/>
  <c r="Q141" i="1"/>
  <c r="O141" i="1"/>
  <c r="N141" i="1"/>
  <c r="P141" i="1"/>
  <c r="M141" i="1"/>
  <c r="L141" i="1"/>
  <c r="K141" i="1"/>
  <c r="J141" i="1"/>
  <c r="R117" i="1"/>
  <c r="Q117" i="1"/>
  <c r="O117" i="1"/>
  <c r="N117" i="1"/>
  <c r="M117" i="1"/>
  <c r="L117" i="1"/>
  <c r="K117" i="1"/>
  <c r="P117" i="1"/>
  <c r="J117" i="1"/>
  <c r="R93" i="1"/>
  <c r="Q93" i="1"/>
  <c r="O93" i="1"/>
  <c r="N93" i="1"/>
  <c r="P93" i="1"/>
  <c r="M93" i="1"/>
  <c r="L93" i="1"/>
  <c r="K93" i="1"/>
  <c r="J93" i="1"/>
  <c r="R61" i="1"/>
  <c r="Q61" i="1"/>
  <c r="O61" i="1"/>
  <c r="P61" i="1"/>
  <c r="N61" i="1"/>
  <c r="M61" i="1"/>
  <c r="L61" i="1"/>
  <c r="K61" i="1"/>
  <c r="J61" i="1"/>
  <c r="R37" i="1"/>
  <c r="Q37" i="1"/>
  <c r="O37" i="1"/>
  <c r="P37" i="1"/>
  <c r="N37" i="1"/>
  <c r="M37" i="1"/>
  <c r="L37" i="1"/>
  <c r="K37" i="1"/>
  <c r="J37" i="1"/>
  <c r="R13" i="1"/>
  <c r="Q13" i="1"/>
  <c r="O13" i="1"/>
  <c r="N13" i="1"/>
  <c r="P13" i="1"/>
  <c r="M13" i="1"/>
  <c r="L13" i="1"/>
  <c r="K13" i="1"/>
  <c r="J13" i="1"/>
  <c r="R1166" i="1"/>
  <c r="P1166" i="1"/>
  <c r="Q1166" i="1"/>
  <c r="O1166" i="1"/>
  <c r="N1166" i="1"/>
  <c r="M1166" i="1"/>
  <c r="L1166" i="1"/>
  <c r="K1166" i="1"/>
  <c r="J1166" i="1"/>
  <c r="R1134" i="1"/>
  <c r="P1134" i="1"/>
  <c r="O1134" i="1"/>
  <c r="Q1134" i="1"/>
  <c r="N1134" i="1"/>
  <c r="M1134" i="1"/>
  <c r="L1134" i="1"/>
  <c r="K1134" i="1"/>
  <c r="J1134" i="1"/>
  <c r="R1051" i="1"/>
  <c r="Q1051" i="1"/>
  <c r="P1051" i="1"/>
  <c r="O1051" i="1"/>
  <c r="N1051" i="1"/>
  <c r="M1051" i="1"/>
  <c r="L1051" i="1"/>
  <c r="K1051" i="1"/>
  <c r="J1051" i="1"/>
  <c r="R302" i="1"/>
  <c r="Q302" i="1"/>
  <c r="P302" i="1"/>
  <c r="O302" i="1"/>
  <c r="N302" i="1"/>
  <c r="M302" i="1"/>
  <c r="L302" i="1"/>
  <c r="K302" i="1"/>
  <c r="J302" i="1"/>
  <c r="R1192" i="1"/>
  <c r="Q1192" i="1"/>
  <c r="P1192" i="1"/>
  <c r="O1192" i="1"/>
  <c r="N1192" i="1"/>
  <c r="M1192" i="1"/>
  <c r="L1192" i="1"/>
  <c r="K1192" i="1"/>
  <c r="J1192" i="1"/>
  <c r="R995" i="1"/>
  <c r="P995" i="1"/>
  <c r="N995" i="1"/>
  <c r="Q995" i="1"/>
  <c r="O995" i="1"/>
  <c r="L995" i="1"/>
  <c r="K995" i="1"/>
  <c r="M995" i="1"/>
  <c r="J995" i="1"/>
  <c r="R987" i="1"/>
  <c r="Q987" i="1"/>
  <c r="O987" i="1"/>
  <c r="N987" i="1"/>
  <c r="L987" i="1"/>
  <c r="K987" i="1"/>
  <c r="P987" i="1"/>
  <c r="M987" i="1"/>
  <c r="J987" i="1"/>
  <c r="R979" i="1"/>
  <c r="Q979" i="1"/>
  <c r="N979" i="1"/>
  <c r="O979" i="1"/>
  <c r="L979" i="1"/>
  <c r="K979" i="1"/>
  <c r="P979" i="1"/>
  <c r="J979" i="1"/>
  <c r="M979" i="1"/>
  <c r="R971" i="1"/>
  <c r="Q971" i="1"/>
  <c r="N971" i="1"/>
  <c r="P971" i="1"/>
  <c r="O971" i="1"/>
  <c r="L971" i="1"/>
  <c r="K971" i="1"/>
  <c r="M971" i="1"/>
  <c r="J971" i="1"/>
  <c r="R964" i="1"/>
  <c r="N964" i="1"/>
  <c r="P964" i="1"/>
  <c r="O964" i="1"/>
  <c r="L964" i="1"/>
  <c r="K964" i="1"/>
  <c r="Q964" i="1"/>
  <c r="J964" i="1"/>
  <c r="M964" i="1"/>
  <c r="R956" i="1"/>
  <c r="Q956" i="1"/>
  <c r="P956" i="1"/>
  <c r="O956" i="1"/>
  <c r="N956" i="1"/>
  <c r="L956" i="1"/>
  <c r="K956" i="1"/>
  <c r="M956" i="1"/>
  <c r="J956" i="1"/>
  <c r="R948" i="1"/>
  <c r="Q948" i="1"/>
  <c r="N948" i="1"/>
  <c r="O948" i="1"/>
  <c r="P948" i="1"/>
  <c r="L948" i="1"/>
  <c r="K948" i="1"/>
  <c r="M948" i="1"/>
  <c r="J948" i="1"/>
  <c r="R940" i="1"/>
  <c r="Q940" i="1"/>
  <c r="N940" i="1"/>
  <c r="L940" i="1"/>
  <c r="K940" i="1"/>
  <c r="O940" i="1"/>
  <c r="J940" i="1"/>
  <c r="M940" i="1"/>
  <c r="P940" i="1"/>
  <c r="R932" i="1"/>
  <c r="Q932" i="1"/>
  <c r="P932" i="1"/>
  <c r="N932" i="1"/>
  <c r="O932" i="1"/>
  <c r="L932" i="1"/>
  <c r="K932" i="1"/>
  <c r="M932" i="1"/>
  <c r="J932" i="1"/>
  <c r="R924" i="1"/>
  <c r="Q924" i="1"/>
  <c r="O924" i="1"/>
  <c r="P924" i="1"/>
  <c r="N924" i="1"/>
  <c r="L924" i="1"/>
  <c r="K924" i="1"/>
  <c r="M924" i="1"/>
  <c r="J924" i="1"/>
  <c r="R646" i="1"/>
  <c r="Q646" i="1"/>
  <c r="P646" i="1"/>
  <c r="O646" i="1"/>
  <c r="N646" i="1"/>
  <c r="M646" i="1"/>
  <c r="L646" i="1"/>
  <c r="K646" i="1"/>
  <c r="J646" i="1"/>
  <c r="Q638" i="1"/>
  <c r="R638" i="1"/>
  <c r="P638" i="1"/>
  <c r="O638" i="1"/>
  <c r="N638" i="1"/>
  <c r="M638" i="1"/>
  <c r="L638" i="1"/>
  <c r="K638" i="1"/>
  <c r="J638" i="1"/>
  <c r="R630" i="1"/>
  <c r="Q630" i="1"/>
  <c r="P630" i="1"/>
  <c r="O630" i="1"/>
  <c r="N630" i="1"/>
  <c r="M630" i="1"/>
  <c r="L630" i="1"/>
  <c r="K630" i="1"/>
  <c r="J630" i="1"/>
  <c r="R622" i="1"/>
  <c r="Q622" i="1"/>
  <c r="P622" i="1"/>
  <c r="O622" i="1"/>
  <c r="N622" i="1"/>
  <c r="M622" i="1"/>
  <c r="L622" i="1"/>
  <c r="K622" i="1"/>
  <c r="J622" i="1"/>
  <c r="R614" i="1"/>
  <c r="Q614" i="1"/>
  <c r="P614" i="1"/>
  <c r="O614" i="1"/>
  <c r="N614" i="1"/>
  <c r="M614" i="1"/>
  <c r="L614" i="1"/>
  <c r="K614" i="1"/>
  <c r="J614" i="1"/>
  <c r="Q606" i="1"/>
  <c r="P606" i="1"/>
  <c r="O606" i="1"/>
  <c r="R606" i="1"/>
  <c r="N606" i="1"/>
  <c r="M606" i="1"/>
  <c r="L606" i="1"/>
  <c r="K606" i="1"/>
  <c r="J606" i="1"/>
  <c r="R598" i="1"/>
  <c r="Q598" i="1"/>
  <c r="P598" i="1"/>
  <c r="O598" i="1"/>
  <c r="N598" i="1"/>
  <c r="M598" i="1"/>
  <c r="L598" i="1"/>
  <c r="K598" i="1"/>
  <c r="J598" i="1"/>
  <c r="R590" i="1"/>
  <c r="Q590" i="1"/>
  <c r="P590" i="1"/>
  <c r="O590" i="1"/>
  <c r="N590" i="1"/>
  <c r="M590" i="1"/>
  <c r="L590" i="1"/>
  <c r="K590" i="1"/>
  <c r="J590" i="1"/>
  <c r="R364" i="1"/>
  <c r="P364" i="1"/>
  <c r="Q364" i="1"/>
  <c r="N364" i="1"/>
  <c r="O364" i="1"/>
  <c r="L364" i="1"/>
  <c r="K364" i="1"/>
  <c r="M364" i="1"/>
  <c r="J364" i="1"/>
  <c r="R234" i="1"/>
  <c r="P234" i="1"/>
  <c r="Q234" i="1"/>
  <c r="N234" i="1"/>
  <c r="O234" i="1"/>
  <c r="M234" i="1"/>
  <c r="L234" i="1"/>
  <c r="K234" i="1"/>
  <c r="J234" i="1"/>
  <c r="P226" i="1"/>
  <c r="R226" i="1"/>
  <c r="O226" i="1"/>
  <c r="Q226" i="1"/>
  <c r="N226" i="1"/>
  <c r="M226" i="1"/>
  <c r="L226" i="1"/>
  <c r="K226" i="1"/>
  <c r="J226" i="1"/>
  <c r="R218" i="1"/>
  <c r="P218" i="1"/>
  <c r="Q218" i="1"/>
  <c r="N218" i="1"/>
  <c r="O218" i="1"/>
  <c r="K218" i="1"/>
  <c r="M218" i="1"/>
  <c r="L218" i="1"/>
  <c r="J218" i="1"/>
  <c r="R210" i="1"/>
  <c r="P210" i="1"/>
  <c r="Q210" i="1"/>
  <c r="O210" i="1"/>
  <c r="N210" i="1"/>
  <c r="M210" i="1"/>
  <c r="J210" i="1"/>
  <c r="K210" i="1"/>
  <c r="L210" i="1"/>
  <c r="R202" i="1"/>
  <c r="P202" i="1"/>
  <c r="N202" i="1"/>
  <c r="O202" i="1"/>
  <c r="Q202" i="1"/>
  <c r="M202" i="1"/>
  <c r="K202" i="1"/>
  <c r="J202" i="1"/>
  <c r="L202" i="1"/>
  <c r="P194" i="1"/>
  <c r="O194" i="1"/>
  <c r="Q194" i="1"/>
  <c r="N194" i="1"/>
  <c r="R194" i="1"/>
  <c r="J194" i="1"/>
  <c r="L194" i="1"/>
  <c r="K194" i="1"/>
  <c r="M194" i="1"/>
  <c r="R186" i="1"/>
  <c r="P186" i="1"/>
  <c r="Q186" i="1"/>
  <c r="N186" i="1"/>
  <c r="O186" i="1"/>
  <c r="M186" i="1"/>
  <c r="K186" i="1"/>
  <c r="J186" i="1"/>
  <c r="L186" i="1"/>
  <c r="R178" i="1"/>
  <c r="P178" i="1"/>
  <c r="Q178" i="1"/>
  <c r="O178" i="1"/>
  <c r="N178" i="1"/>
  <c r="M178" i="1"/>
  <c r="K178" i="1"/>
  <c r="L178" i="1"/>
  <c r="J178" i="1"/>
  <c r="R170" i="1"/>
  <c r="P170" i="1"/>
  <c r="Q170" i="1"/>
  <c r="N170" i="1"/>
  <c r="O170" i="1"/>
  <c r="M170" i="1"/>
  <c r="L170" i="1"/>
  <c r="K170" i="1"/>
  <c r="J170" i="1"/>
  <c r="P162" i="1"/>
  <c r="R162" i="1"/>
  <c r="O162" i="1"/>
  <c r="Q162" i="1"/>
  <c r="N162" i="1"/>
  <c r="M162" i="1"/>
  <c r="J162" i="1"/>
  <c r="K162" i="1"/>
  <c r="L162" i="1"/>
  <c r="R154" i="1"/>
  <c r="P154" i="1"/>
  <c r="Q154" i="1"/>
  <c r="N154" i="1"/>
  <c r="O154" i="1"/>
  <c r="M154" i="1"/>
  <c r="K154" i="1"/>
  <c r="L154" i="1"/>
  <c r="J154" i="1"/>
  <c r="R146" i="1"/>
  <c r="P146" i="1"/>
  <c r="Q146" i="1"/>
  <c r="O146" i="1"/>
  <c r="N146" i="1"/>
  <c r="M146" i="1"/>
  <c r="J146" i="1"/>
  <c r="K146" i="1"/>
  <c r="L146" i="1"/>
  <c r="R138" i="1"/>
  <c r="P138" i="1"/>
  <c r="N138" i="1"/>
  <c r="Q138" i="1"/>
  <c r="O138" i="1"/>
  <c r="M138" i="1"/>
  <c r="K138" i="1"/>
  <c r="J138" i="1"/>
  <c r="L138" i="1"/>
  <c r="P130" i="1"/>
  <c r="O130" i="1"/>
  <c r="Q130" i="1"/>
  <c r="N130" i="1"/>
  <c r="R130" i="1"/>
  <c r="J130" i="1"/>
  <c r="L130" i="1"/>
  <c r="K130" i="1"/>
  <c r="M130" i="1"/>
  <c r="R122" i="1"/>
  <c r="P122" i="1"/>
  <c r="Q122" i="1"/>
  <c r="N122" i="1"/>
  <c r="O122" i="1"/>
  <c r="M122" i="1"/>
  <c r="K122" i="1"/>
  <c r="J122" i="1"/>
  <c r="L122" i="1"/>
  <c r="R114" i="1"/>
  <c r="P114" i="1"/>
  <c r="Q114" i="1"/>
  <c r="O114" i="1"/>
  <c r="N114" i="1"/>
  <c r="M114" i="1"/>
  <c r="L114" i="1"/>
  <c r="K114" i="1"/>
  <c r="J114" i="1"/>
  <c r="R106" i="1"/>
  <c r="P106" i="1"/>
  <c r="Q106" i="1"/>
  <c r="N106" i="1"/>
  <c r="O106" i="1"/>
  <c r="M106" i="1"/>
  <c r="L106" i="1"/>
  <c r="K106" i="1"/>
  <c r="J106" i="1"/>
  <c r="P98" i="1"/>
  <c r="R98" i="1"/>
  <c r="O98" i="1"/>
  <c r="Q98" i="1"/>
  <c r="N98" i="1"/>
  <c r="M98" i="1"/>
  <c r="K98" i="1"/>
  <c r="J98" i="1"/>
  <c r="L98" i="1"/>
  <c r="R90" i="1"/>
  <c r="P90" i="1"/>
  <c r="Q90" i="1"/>
  <c r="N90" i="1"/>
  <c r="O90" i="1"/>
  <c r="K90" i="1"/>
  <c r="L90" i="1"/>
  <c r="M90" i="1"/>
  <c r="J90" i="1"/>
  <c r="R82" i="1"/>
  <c r="P82" i="1"/>
  <c r="Q82" i="1"/>
  <c r="O82" i="1"/>
  <c r="N82" i="1"/>
  <c r="M82" i="1"/>
  <c r="J82" i="1"/>
  <c r="K82" i="1"/>
  <c r="L82" i="1"/>
  <c r="R74" i="1"/>
  <c r="P74" i="1"/>
  <c r="N74" i="1"/>
  <c r="O74" i="1"/>
  <c r="M74" i="1"/>
  <c r="K74" i="1"/>
  <c r="L74" i="1"/>
  <c r="Q74" i="1"/>
  <c r="J74" i="1"/>
  <c r="P66" i="1"/>
  <c r="O66" i="1"/>
  <c r="Q66" i="1"/>
  <c r="N66" i="1"/>
  <c r="R66" i="1"/>
  <c r="J66" i="1"/>
  <c r="L66" i="1"/>
  <c r="M66" i="1"/>
  <c r="K66" i="1"/>
  <c r="R58" i="1"/>
  <c r="P58" i="1"/>
  <c r="Q58" i="1"/>
  <c r="N58" i="1"/>
  <c r="O58" i="1"/>
  <c r="M58" i="1"/>
  <c r="K58" i="1"/>
  <c r="J58" i="1"/>
  <c r="L58" i="1"/>
  <c r="R50" i="1"/>
  <c r="P50" i="1"/>
  <c r="Q50" i="1"/>
  <c r="O50" i="1"/>
  <c r="N50" i="1"/>
  <c r="M50" i="1"/>
  <c r="K50" i="1"/>
  <c r="L50" i="1"/>
  <c r="J50" i="1"/>
  <c r="R42" i="1"/>
  <c r="P42" i="1"/>
  <c r="Q42" i="1"/>
  <c r="N42" i="1"/>
  <c r="O42" i="1"/>
  <c r="M42" i="1"/>
  <c r="L42" i="1"/>
  <c r="K42" i="1"/>
  <c r="J42" i="1"/>
  <c r="P34" i="1"/>
  <c r="R34" i="1"/>
  <c r="O34" i="1"/>
  <c r="Q34" i="1"/>
  <c r="N34" i="1"/>
  <c r="M34" i="1"/>
  <c r="L34" i="1"/>
  <c r="K34" i="1"/>
  <c r="J34" i="1"/>
  <c r="R26" i="1"/>
  <c r="P26" i="1"/>
  <c r="Q26" i="1"/>
  <c r="N26" i="1"/>
  <c r="O26" i="1"/>
  <c r="K26" i="1"/>
  <c r="L26" i="1"/>
  <c r="M26" i="1"/>
  <c r="J26" i="1"/>
  <c r="R18" i="1"/>
  <c r="P18" i="1"/>
  <c r="Q18" i="1"/>
  <c r="O18" i="1"/>
  <c r="N18" i="1"/>
  <c r="M18" i="1"/>
  <c r="J18" i="1"/>
  <c r="K18" i="1"/>
  <c r="L18" i="1"/>
  <c r="R10" i="1"/>
  <c r="P10" i="1"/>
  <c r="N10" i="1"/>
  <c r="O10" i="1"/>
  <c r="Q10" i="1"/>
  <c r="M10" i="1"/>
  <c r="K10" i="1"/>
  <c r="J10" i="1"/>
  <c r="L10" i="1"/>
  <c r="Q1179" i="1"/>
  <c r="R1179" i="1"/>
  <c r="P1179" i="1"/>
  <c r="O1179" i="1"/>
  <c r="N1179" i="1"/>
  <c r="M1179" i="1"/>
  <c r="J1179" i="1"/>
  <c r="L1179" i="1"/>
  <c r="K1179" i="1"/>
  <c r="Q1171" i="1"/>
  <c r="R1171" i="1"/>
  <c r="P1171" i="1"/>
  <c r="O1171" i="1"/>
  <c r="N1171" i="1"/>
  <c r="L1171" i="1"/>
  <c r="K1171" i="1"/>
  <c r="J1171" i="1"/>
  <c r="M1171" i="1"/>
  <c r="Q1163" i="1"/>
  <c r="P1163" i="1"/>
  <c r="R1163" i="1"/>
  <c r="O1163" i="1"/>
  <c r="N1163" i="1"/>
  <c r="J1163" i="1"/>
  <c r="M1163" i="1"/>
  <c r="L1163" i="1"/>
  <c r="K1163" i="1"/>
  <c r="Q1155" i="1"/>
  <c r="R1155" i="1"/>
  <c r="P1155" i="1"/>
  <c r="O1155" i="1"/>
  <c r="M1155" i="1"/>
  <c r="L1155" i="1"/>
  <c r="K1155" i="1"/>
  <c r="N1155" i="1"/>
  <c r="J1155" i="1"/>
  <c r="Q1147" i="1"/>
  <c r="R1147" i="1"/>
  <c r="P1147" i="1"/>
  <c r="O1147" i="1"/>
  <c r="N1147" i="1"/>
  <c r="L1147" i="1"/>
  <c r="J1147" i="1"/>
  <c r="K1147" i="1"/>
  <c r="M1147" i="1"/>
  <c r="Q1139" i="1"/>
  <c r="P1139" i="1"/>
  <c r="O1139" i="1"/>
  <c r="R1139" i="1"/>
  <c r="N1139" i="1"/>
  <c r="L1139" i="1"/>
  <c r="K1139" i="1"/>
  <c r="J1139" i="1"/>
  <c r="M1139" i="1"/>
  <c r="R1131" i="1"/>
  <c r="Q1131" i="1"/>
  <c r="P1131" i="1"/>
  <c r="O1131" i="1"/>
  <c r="M1131" i="1"/>
  <c r="N1131" i="1"/>
  <c r="K1131" i="1"/>
  <c r="J1131" i="1"/>
  <c r="L1131" i="1"/>
  <c r="R1123" i="1"/>
  <c r="Q1123" i="1"/>
  <c r="P1123" i="1"/>
  <c r="O1123" i="1"/>
  <c r="N1123" i="1"/>
  <c r="L1123" i="1"/>
  <c r="K1123" i="1"/>
  <c r="J1123" i="1"/>
  <c r="M1123" i="1"/>
  <c r="R1115" i="1"/>
  <c r="Q1115" i="1"/>
  <c r="P1115" i="1"/>
  <c r="O1115" i="1"/>
  <c r="N1115" i="1"/>
  <c r="L1115" i="1"/>
  <c r="M1115" i="1"/>
  <c r="J1115" i="1"/>
  <c r="K1115" i="1"/>
  <c r="R1108" i="1"/>
  <c r="Q1108" i="1"/>
  <c r="P1108" i="1"/>
  <c r="O1108" i="1"/>
  <c r="N1108" i="1"/>
  <c r="L1108" i="1"/>
  <c r="K1108" i="1"/>
  <c r="J1108" i="1"/>
  <c r="M1108" i="1"/>
  <c r="R1094" i="1"/>
  <c r="Q1094" i="1"/>
  <c r="P1094" i="1"/>
  <c r="O1094" i="1"/>
  <c r="M1094" i="1"/>
  <c r="L1094" i="1"/>
  <c r="K1094" i="1"/>
  <c r="J1094" i="1"/>
  <c r="N1094" i="1"/>
  <c r="R1087" i="1"/>
  <c r="Q1087" i="1"/>
  <c r="P1087" i="1"/>
  <c r="O1087" i="1"/>
  <c r="N1087" i="1"/>
  <c r="J1087" i="1"/>
  <c r="L1087" i="1"/>
  <c r="K1087" i="1"/>
  <c r="M1087" i="1"/>
  <c r="R1072" i="1"/>
  <c r="Q1072" i="1"/>
  <c r="P1072" i="1"/>
  <c r="O1072" i="1"/>
  <c r="N1072" i="1"/>
  <c r="M1072" i="1"/>
  <c r="L1072" i="1"/>
  <c r="J1072" i="1"/>
  <c r="K1072" i="1"/>
  <c r="R1064" i="1"/>
  <c r="Q1064" i="1"/>
  <c r="P1064" i="1"/>
  <c r="O1064" i="1"/>
  <c r="N1064" i="1"/>
  <c r="L1064" i="1"/>
  <c r="K1064" i="1"/>
  <c r="J1064" i="1"/>
  <c r="M1064" i="1"/>
  <c r="R1056" i="1"/>
  <c r="Q1056" i="1"/>
  <c r="P1056" i="1"/>
  <c r="O1056" i="1"/>
  <c r="K1056" i="1"/>
  <c r="M1056" i="1"/>
  <c r="J1056" i="1"/>
  <c r="L1056" i="1"/>
  <c r="N1056" i="1"/>
  <c r="R1048" i="1"/>
  <c r="Q1048" i="1"/>
  <c r="P1048" i="1"/>
  <c r="O1048" i="1"/>
  <c r="N1048" i="1"/>
  <c r="L1048" i="1"/>
  <c r="K1048" i="1"/>
  <c r="J1048" i="1"/>
  <c r="M1048" i="1"/>
  <c r="R1040" i="1"/>
  <c r="Q1040" i="1"/>
  <c r="P1040" i="1"/>
  <c r="O1040" i="1"/>
  <c r="N1040" i="1"/>
  <c r="L1040" i="1"/>
  <c r="J1040" i="1"/>
  <c r="M1040" i="1"/>
  <c r="K1040" i="1"/>
  <c r="R1032" i="1"/>
  <c r="Q1032" i="1"/>
  <c r="P1032" i="1"/>
  <c r="O1032" i="1"/>
  <c r="M1032" i="1"/>
  <c r="L1032" i="1"/>
  <c r="K1032" i="1"/>
  <c r="J1032" i="1"/>
  <c r="N1032" i="1"/>
  <c r="R1024" i="1"/>
  <c r="Q1024" i="1"/>
  <c r="P1024" i="1"/>
  <c r="O1024" i="1"/>
  <c r="N1024" i="1"/>
  <c r="K1024" i="1"/>
  <c r="J1024" i="1"/>
  <c r="L1024" i="1"/>
  <c r="M1024" i="1"/>
  <c r="R1016" i="1"/>
  <c r="Q1016" i="1"/>
  <c r="P1016" i="1"/>
  <c r="O1016" i="1"/>
  <c r="N1016" i="1"/>
  <c r="L1016" i="1"/>
  <c r="K1016" i="1"/>
  <c r="J1016" i="1"/>
  <c r="M1016" i="1"/>
  <c r="R1008" i="1"/>
  <c r="Q1008" i="1"/>
  <c r="P1008" i="1"/>
  <c r="O1008" i="1"/>
  <c r="M1008" i="1"/>
  <c r="J1008" i="1"/>
  <c r="L1008" i="1"/>
  <c r="K1008" i="1"/>
  <c r="N1008" i="1"/>
  <c r="R1001" i="1"/>
  <c r="Q1001" i="1"/>
  <c r="P1001" i="1"/>
  <c r="O1001" i="1"/>
  <c r="N1001" i="1"/>
  <c r="L1001" i="1"/>
  <c r="K1001" i="1"/>
  <c r="M1001" i="1"/>
  <c r="J1001" i="1"/>
  <c r="R347" i="1"/>
  <c r="Q347" i="1"/>
  <c r="P347" i="1"/>
  <c r="O347" i="1"/>
  <c r="N347" i="1"/>
  <c r="K347" i="1"/>
  <c r="J347" i="1"/>
  <c r="M347" i="1"/>
  <c r="L347" i="1"/>
  <c r="R339" i="1"/>
  <c r="Q339" i="1"/>
  <c r="P339" i="1"/>
  <c r="O339" i="1"/>
  <c r="M339" i="1"/>
  <c r="L339" i="1"/>
  <c r="K339" i="1"/>
  <c r="J339" i="1"/>
  <c r="N339" i="1"/>
  <c r="R331" i="1"/>
  <c r="Q331" i="1"/>
  <c r="O331" i="1"/>
  <c r="P331" i="1"/>
  <c r="N331" i="1"/>
  <c r="K331" i="1"/>
  <c r="M331" i="1"/>
  <c r="J331" i="1"/>
  <c r="L331" i="1"/>
  <c r="R323" i="1"/>
  <c r="Q323" i="1"/>
  <c r="P323" i="1"/>
  <c r="O323" i="1"/>
  <c r="N323" i="1"/>
  <c r="M323" i="1"/>
  <c r="L323" i="1"/>
  <c r="J323" i="1"/>
  <c r="K323" i="1"/>
  <c r="R315" i="1"/>
  <c r="Q315" i="1"/>
  <c r="P315" i="1"/>
  <c r="O315" i="1"/>
  <c r="N315" i="1"/>
  <c r="K315" i="1"/>
  <c r="J315" i="1"/>
  <c r="M315" i="1"/>
  <c r="L315" i="1"/>
  <c r="R307" i="1"/>
  <c r="Q307" i="1"/>
  <c r="O307" i="1"/>
  <c r="P307" i="1"/>
  <c r="M307" i="1"/>
  <c r="N307" i="1"/>
  <c r="K307" i="1"/>
  <c r="L307" i="1"/>
  <c r="J307" i="1"/>
  <c r="R299" i="1"/>
  <c r="Q299" i="1"/>
  <c r="O299" i="1"/>
  <c r="P299" i="1"/>
  <c r="M299" i="1"/>
  <c r="N299" i="1"/>
  <c r="L299" i="1"/>
  <c r="K299" i="1"/>
  <c r="J299" i="1"/>
  <c r="R291" i="1"/>
  <c r="Q291" i="1"/>
  <c r="P291" i="1"/>
  <c r="O291" i="1"/>
  <c r="M291" i="1"/>
  <c r="K291" i="1"/>
  <c r="J291" i="1"/>
  <c r="N291" i="1"/>
  <c r="L291" i="1"/>
  <c r="R283" i="1"/>
  <c r="Q283" i="1"/>
  <c r="P283" i="1"/>
  <c r="O283" i="1"/>
  <c r="M283" i="1"/>
  <c r="N283" i="1"/>
  <c r="K283" i="1"/>
  <c r="J283" i="1"/>
  <c r="L283" i="1"/>
  <c r="R275" i="1"/>
  <c r="Q275" i="1"/>
  <c r="O275" i="1"/>
  <c r="M275" i="1"/>
  <c r="N275" i="1"/>
  <c r="P275" i="1"/>
  <c r="L275" i="1"/>
  <c r="K275" i="1"/>
  <c r="J275" i="1"/>
  <c r="R267" i="1"/>
  <c r="Q267" i="1"/>
  <c r="P267" i="1"/>
  <c r="O267" i="1"/>
  <c r="M267" i="1"/>
  <c r="N267" i="1"/>
  <c r="K267" i="1"/>
  <c r="J267" i="1"/>
  <c r="L267" i="1"/>
  <c r="R246" i="1"/>
  <c r="Q246" i="1"/>
  <c r="O246" i="1"/>
  <c r="N246" i="1"/>
  <c r="M246" i="1"/>
  <c r="P246" i="1"/>
  <c r="L246" i="1"/>
  <c r="K246" i="1"/>
  <c r="J246" i="1"/>
  <c r="Q238" i="1"/>
  <c r="R238" i="1"/>
  <c r="P238" i="1"/>
  <c r="O238" i="1"/>
  <c r="N238" i="1"/>
  <c r="M238" i="1"/>
  <c r="L238" i="1"/>
  <c r="K238" i="1"/>
  <c r="J238" i="1"/>
  <c r="O256" i="1"/>
  <c r="Q256" i="1"/>
  <c r="R256" i="1"/>
  <c r="P256" i="1"/>
  <c r="N256" i="1"/>
  <c r="M256" i="1"/>
  <c r="L256" i="1"/>
  <c r="J256" i="1"/>
  <c r="K256" i="1"/>
  <c r="R8" i="1"/>
  <c r="Q8" i="1"/>
  <c r="P8" i="1"/>
  <c r="O8" i="1"/>
  <c r="N8" i="1"/>
  <c r="L8" i="1"/>
  <c r="M8" i="1"/>
  <c r="J8" i="1"/>
  <c r="K8" i="1"/>
  <c r="T916" i="1"/>
  <c r="T884" i="1"/>
  <c r="T903" i="1"/>
  <c r="T897" i="1"/>
  <c r="T843" i="1"/>
  <c r="T828" i="1"/>
  <c r="T812" i="1"/>
  <c r="T772" i="1"/>
  <c r="T911" i="1"/>
  <c r="T879" i="1"/>
  <c r="T868" i="1"/>
  <c r="T857" i="1"/>
  <c r="T850" i="1"/>
  <c r="T893" i="1"/>
  <c r="T820" i="1"/>
  <c r="T804" i="1"/>
  <c r="T796" i="1"/>
  <c r="T788" i="1"/>
  <c r="T780" i="1"/>
  <c r="T764" i="1"/>
  <c r="S888" i="1"/>
  <c r="S869" i="1"/>
  <c r="S899" i="1"/>
  <c r="S837" i="1"/>
  <c r="S774" i="1"/>
  <c r="T915" i="1"/>
  <c r="T887" i="1"/>
  <c r="T906" i="1"/>
  <c r="T878" i="1"/>
  <c r="T872" i="1"/>
  <c r="T867" i="1"/>
  <c r="T863" i="1"/>
  <c r="T856" i="1"/>
  <c r="T849" i="1"/>
  <c r="T842" i="1"/>
  <c r="T835" i="1"/>
  <c r="T827" i="1"/>
  <c r="T819" i="1"/>
  <c r="T811" i="1"/>
  <c r="T803" i="1"/>
  <c r="T795" i="1"/>
  <c r="T787" i="1"/>
  <c r="T779" i="1"/>
  <c r="T771" i="1"/>
  <c r="T763" i="1"/>
  <c r="T755" i="1"/>
  <c r="T747" i="1"/>
  <c r="T739" i="1"/>
  <c r="T731" i="1"/>
  <c r="T723" i="1"/>
  <c r="T715" i="1"/>
  <c r="T707" i="1"/>
  <c r="T699" i="1"/>
  <c r="T691" i="1"/>
  <c r="T683" i="1"/>
  <c r="T675" i="1"/>
  <c r="T667" i="1"/>
  <c r="T659" i="1"/>
  <c r="T651" i="1"/>
  <c r="T889" i="1"/>
  <c r="T909" i="1"/>
  <c r="T883" i="1"/>
  <c r="T904" i="1"/>
  <c r="T871" i="1"/>
  <c r="T865" i="1"/>
  <c r="T861" i="1"/>
  <c r="T854" i="1"/>
  <c r="T847" i="1"/>
  <c r="T840" i="1"/>
  <c r="T833" i="1"/>
  <c r="T825" i="1"/>
  <c r="T817" i="1"/>
  <c r="T809" i="1"/>
  <c r="T801" i="1"/>
  <c r="T793" i="1"/>
  <c r="T785" i="1"/>
  <c r="T777" i="1"/>
  <c r="T769" i="1"/>
  <c r="T914" i="1"/>
  <c r="T908" i="1"/>
  <c r="T882" i="1"/>
  <c r="T876" i="1"/>
  <c r="T870" i="1"/>
  <c r="T864" i="1"/>
  <c r="T896" i="1"/>
  <c r="T853" i="1"/>
  <c r="T846" i="1"/>
  <c r="T839" i="1"/>
  <c r="T832" i="1"/>
  <c r="T824" i="1"/>
  <c r="T816" i="1"/>
  <c r="T808" i="1"/>
  <c r="T800" i="1"/>
  <c r="T792" i="1"/>
  <c r="T784" i="1"/>
  <c r="T776" i="1"/>
  <c r="T768" i="1"/>
  <c r="T760" i="1"/>
  <c r="S796" i="1"/>
  <c r="S785" i="1"/>
  <c r="S857" i="1"/>
  <c r="S847" i="1"/>
  <c r="S764" i="1"/>
  <c r="T888" i="1"/>
  <c r="T886" i="1"/>
  <c r="T892" i="1"/>
  <c r="T874" i="1"/>
  <c r="T869" i="1"/>
  <c r="T899" i="1"/>
  <c r="T859" i="1"/>
  <c r="T895" i="1"/>
  <c r="T845" i="1"/>
  <c r="T837" i="1"/>
  <c r="T830" i="1"/>
  <c r="T822" i="1"/>
  <c r="T814" i="1"/>
  <c r="T806" i="1"/>
  <c r="T798" i="1"/>
  <c r="T790" i="1"/>
  <c r="T782" i="1"/>
  <c r="T774" i="1"/>
  <c r="T766" i="1"/>
  <c r="T758" i="1"/>
  <c r="S886" i="1"/>
  <c r="S828" i="1"/>
  <c r="T917" i="1"/>
  <c r="T912" i="1"/>
  <c r="T885" i="1"/>
  <c r="T880" i="1"/>
  <c r="T873" i="1"/>
  <c r="T891" i="1"/>
  <c r="T898" i="1"/>
  <c r="T858" i="1"/>
  <c r="T851" i="1"/>
  <c r="T844" i="1"/>
  <c r="T836" i="1"/>
  <c r="T829" i="1"/>
  <c r="T821" i="1"/>
  <c r="T813" i="1"/>
  <c r="T805" i="1"/>
  <c r="T797" i="1"/>
  <c r="T789" i="1"/>
  <c r="T781" i="1"/>
  <c r="T773" i="1"/>
  <c r="T765" i="1"/>
  <c r="S892" i="1"/>
  <c r="S817" i="1"/>
  <c r="S874" i="1"/>
  <c r="S806" i="1"/>
  <c r="T581" i="1"/>
  <c r="S581" i="1"/>
  <c r="T573" i="1"/>
  <c r="S573" i="1"/>
  <c r="T565" i="1"/>
  <c r="S565" i="1"/>
  <c r="T557" i="1"/>
  <c r="S557" i="1"/>
  <c r="T549" i="1"/>
  <c r="S549" i="1"/>
  <c r="T541" i="1"/>
  <c r="S541" i="1"/>
  <c r="T533" i="1"/>
  <c r="S533" i="1"/>
  <c r="T525" i="1"/>
  <c r="S525" i="1"/>
  <c r="T517" i="1"/>
  <c r="S517" i="1"/>
  <c r="T509" i="1"/>
  <c r="S509" i="1"/>
  <c r="T501" i="1"/>
  <c r="S501" i="1"/>
  <c r="T493" i="1"/>
  <c r="S493" i="1"/>
  <c r="T485" i="1"/>
  <c r="S485" i="1"/>
  <c r="T477" i="1"/>
  <c r="S477" i="1"/>
  <c r="T469" i="1"/>
  <c r="S469" i="1"/>
  <c r="T461" i="1"/>
  <c r="S461" i="1"/>
  <c r="T453" i="1"/>
  <c r="S453" i="1"/>
  <c r="T445" i="1"/>
  <c r="S445" i="1"/>
  <c r="T437" i="1"/>
  <c r="S437" i="1"/>
  <c r="T429" i="1"/>
  <c r="S429" i="1"/>
  <c r="T421" i="1"/>
  <c r="S421" i="1"/>
  <c r="T413" i="1"/>
  <c r="S413" i="1"/>
  <c r="T405" i="1"/>
  <c r="S405" i="1"/>
  <c r="T397" i="1"/>
  <c r="S397" i="1"/>
  <c r="T389" i="1"/>
  <c r="S389" i="1"/>
  <c r="T381" i="1"/>
  <c r="S381" i="1"/>
  <c r="T373" i="1"/>
  <c r="S373" i="1"/>
  <c r="T357" i="1"/>
  <c r="S357" i="1"/>
  <c r="T349" i="1"/>
  <c r="S349" i="1"/>
  <c r="S723" i="1"/>
  <c r="S659" i="1"/>
  <c r="T890" i="1"/>
  <c r="T910" i="1"/>
  <c r="T905" i="1"/>
  <c r="T877" i="1"/>
  <c r="T902" i="1"/>
  <c r="T866" i="1"/>
  <c r="T862" i="1"/>
  <c r="S862" i="1"/>
  <c r="T855" i="1"/>
  <c r="S855" i="1"/>
  <c r="T848" i="1"/>
  <c r="S848" i="1"/>
  <c r="T841" i="1"/>
  <c r="S841" i="1"/>
  <c r="S834" i="1"/>
  <c r="T834" i="1"/>
  <c r="T826" i="1"/>
  <c r="S826" i="1"/>
  <c r="T818" i="1"/>
  <c r="S818" i="1"/>
  <c r="T810" i="1"/>
  <c r="S810" i="1"/>
  <c r="T802" i="1"/>
  <c r="S802" i="1"/>
  <c r="T794" i="1"/>
  <c r="S794" i="1"/>
  <c r="T786" i="1"/>
  <c r="S786" i="1"/>
  <c r="T778" i="1"/>
  <c r="S778" i="1"/>
  <c r="T770" i="1"/>
  <c r="S770" i="1"/>
  <c r="T762" i="1"/>
  <c r="S762" i="1"/>
  <c r="T754" i="1"/>
  <c r="S754" i="1"/>
  <c r="T746" i="1"/>
  <c r="S746" i="1"/>
  <c r="T738" i="1"/>
  <c r="S738" i="1"/>
  <c r="T730" i="1"/>
  <c r="S730" i="1"/>
  <c r="T722" i="1"/>
  <c r="S722" i="1"/>
  <c r="T714" i="1"/>
  <c r="S714" i="1"/>
  <c r="T706" i="1"/>
  <c r="S706" i="1"/>
  <c r="T698" i="1"/>
  <c r="S698" i="1"/>
  <c r="T690" i="1"/>
  <c r="S690" i="1"/>
  <c r="T682" i="1"/>
  <c r="S682" i="1"/>
  <c r="T674" i="1"/>
  <c r="S674" i="1"/>
  <c r="T666" i="1"/>
  <c r="S666" i="1"/>
  <c r="T658" i="1"/>
  <c r="S658" i="1"/>
  <c r="T650" i="1"/>
  <c r="S650" i="1"/>
  <c r="T580" i="1"/>
  <c r="S580" i="1"/>
  <c r="T572" i="1"/>
  <c r="S572" i="1"/>
  <c r="T564" i="1"/>
  <c r="S564" i="1"/>
  <c r="T556" i="1"/>
  <c r="S556" i="1"/>
  <c r="T548" i="1"/>
  <c r="S548" i="1"/>
  <c r="T540" i="1"/>
  <c r="S540" i="1"/>
  <c r="T532" i="1"/>
  <c r="S532" i="1"/>
  <c r="T524" i="1"/>
  <c r="S524" i="1"/>
  <c r="T516" i="1"/>
  <c r="S516" i="1"/>
  <c r="T508" i="1"/>
  <c r="S508" i="1"/>
  <c r="T500" i="1"/>
  <c r="S500" i="1"/>
  <c r="T492" i="1"/>
  <c r="S492" i="1"/>
  <c r="T484" i="1"/>
  <c r="S484" i="1"/>
  <c r="T476" i="1"/>
  <c r="S476" i="1"/>
  <c r="T468" i="1"/>
  <c r="S468" i="1"/>
  <c r="T460" i="1"/>
  <c r="S460" i="1"/>
  <c r="T452" i="1"/>
  <c r="S452" i="1"/>
  <c r="T444" i="1"/>
  <c r="S444" i="1"/>
  <c r="T436" i="1"/>
  <c r="S436" i="1"/>
  <c r="T428" i="1"/>
  <c r="S428" i="1"/>
  <c r="T420" i="1"/>
  <c r="S420" i="1"/>
  <c r="T412" i="1"/>
  <c r="S412" i="1"/>
  <c r="T404" i="1"/>
  <c r="S404" i="1"/>
  <c r="T396" i="1"/>
  <c r="S396" i="1"/>
  <c r="T388" i="1"/>
  <c r="S388" i="1"/>
  <c r="T380" i="1"/>
  <c r="S380" i="1"/>
  <c r="T372" i="1"/>
  <c r="S372" i="1"/>
  <c r="S917" i="1"/>
  <c r="S912" i="1"/>
  <c r="S885" i="1"/>
  <c r="S880" i="1"/>
  <c r="S873" i="1"/>
  <c r="S891" i="1"/>
  <c r="S898" i="1"/>
  <c r="S856" i="1"/>
  <c r="S846" i="1"/>
  <c r="S836" i="1"/>
  <c r="S827" i="1"/>
  <c r="S816" i="1"/>
  <c r="S805" i="1"/>
  <c r="S795" i="1"/>
  <c r="S784" i="1"/>
  <c r="S773" i="1"/>
  <c r="S763" i="1"/>
  <c r="S715" i="1"/>
  <c r="S651" i="1"/>
  <c r="T761" i="1"/>
  <c r="S761" i="1"/>
  <c r="T753" i="1"/>
  <c r="S753" i="1"/>
  <c r="T745" i="1"/>
  <c r="S745" i="1"/>
  <c r="T737" i="1"/>
  <c r="S737" i="1"/>
  <c r="T729" i="1"/>
  <c r="S729" i="1"/>
  <c r="T721" i="1"/>
  <c r="S721" i="1"/>
  <c r="T713" i="1"/>
  <c r="S713" i="1"/>
  <c r="T705" i="1"/>
  <c r="S705" i="1"/>
  <c r="T697" i="1"/>
  <c r="S697" i="1"/>
  <c r="T689" i="1"/>
  <c r="S689" i="1"/>
  <c r="T681" i="1"/>
  <c r="S681" i="1"/>
  <c r="T673" i="1"/>
  <c r="S673" i="1"/>
  <c r="T665" i="1"/>
  <c r="S665" i="1"/>
  <c r="T657" i="1"/>
  <c r="S657" i="1"/>
  <c r="T649" i="1"/>
  <c r="S649" i="1"/>
  <c r="T579" i="1"/>
  <c r="S579" i="1"/>
  <c r="T571" i="1"/>
  <c r="S571" i="1"/>
  <c r="T563" i="1"/>
  <c r="S563" i="1"/>
  <c r="T555" i="1"/>
  <c r="S555" i="1"/>
  <c r="T547" i="1"/>
  <c r="S547" i="1"/>
  <c r="T539" i="1"/>
  <c r="S539" i="1"/>
  <c r="T531" i="1"/>
  <c r="S531" i="1"/>
  <c r="T523" i="1"/>
  <c r="S523" i="1"/>
  <c r="T515" i="1"/>
  <c r="S515" i="1"/>
  <c r="T507" i="1"/>
  <c r="S507" i="1"/>
  <c r="T499" i="1"/>
  <c r="S499" i="1"/>
  <c r="T491" i="1"/>
  <c r="S491" i="1"/>
  <c r="T483" i="1"/>
  <c r="S483" i="1"/>
  <c r="T475" i="1"/>
  <c r="S475" i="1"/>
  <c r="T467" i="1"/>
  <c r="S467" i="1"/>
  <c r="T459" i="1"/>
  <c r="S459" i="1"/>
  <c r="T451" i="1"/>
  <c r="S451" i="1"/>
  <c r="T443" i="1"/>
  <c r="S443" i="1"/>
  <c r="T435" i="1"/>
  <c r="S435" i="1"/>
  <c r="T427" i="1"/>
  <c r="S427" i="1"/>
  <c r="T419" i="1"/>
  <c r="S419" i="1"/>
  <c r="T411" i="1"/>
  <c r="S411" i="1"/>
  <c r="T403" i="1"/>
  <c r="S403" i="1"/>
  <c r="T395" i="1"/>
  <c r="S395" i="1"/>
  <c r="T387" i="1"/>
  <c r="S387" i="1"/>
  <c r="T379" i="1"/>
  <c r="S379" i="1"/>
  <c r="T371" i="1"/>
  <c r="S371" i="1"/>
  <c r="T355" i="1"/>
  <c r="S355" i="1"/>
  <c r="S916" i="1"/>
  <c r="S911" i="1"/>
  <c r="S884" i="1"/>
  <c r="S879" i="1"/>
  <c r="S903" i="1"/>
  <c r="S868" i="1"/>
  <c r="S897" i="1"/>
  <c r="S854" i="1"/>
  <c r="S845" i="1"/>
  <c r="S893" i="1"/>
  <c r="S825" i="1"/>
  <c r="S814" i="1"/>
  <c r="S804" i="1"/>
  <c r="S793" i="1"/>
  <c r="S782" i="1"/>
  <c r="S772" i="1"/>
  <c r="S760" i="1"/>
  <c r="S707" i="1"/>
  <c r="T752" i="1"/>
  <c r="S752" i="1"/>
  <c r="T744" i="1"/>
  <c r="S744" i="1"/>
  <c r="T736" i="1"/>
  <c r="S736" i="1"/>
  <c r="T728" i="1"/>
  <c r="S728" i="1"/>
  <c r="T720" i="1"/>
  <c r="S720" i="1"/>
  <c r="T712" i="1"/>
  <c r="S712" i="1"/>
  <c r="T704" i="1"/>
  <c r="S704" i="1"/>
  <c r="T696" i="1"/>
  <c r="S696" i="1"/>
  <c r="T688" i="1"/>
  <c r="S688" i="1"/>
  <c r="T680" i="1"/>
  <c r="S680" i="1"/>
  <c r="T672" i="1"/>
  <c r="S672" i="1"/>
  <c r="T664" i="1"/>
  <c r="S664" i="1"/>
  <c r="T656" i="1"/>
  <c r="S656" i="1"/>
  <c r="T648" i="1"/>
  <c r="S648" i="1"/>
  <c r="T578" i="1"/>
  <c r="S578" i="1"/>
  <c r="T570" i="1"/>
  <c r="S570" i="1"/>
  <c r="T562" i="1"/>
  <c r="S562" i="1"/>
  <c r="T554" i="1"/>
  <c r="S554" i="1"/>
  <c r="T546" i="1"/>
  <c r="S546" i="1"/>
  <c r="T538" i="1"/>
  <c r="S538" i="1"/>
  <c r="T530" i="1"/>
  <c r="S530" i="1"/>
  <c r="T522" i="1"/>
  <c r="S522" i="1"/>
  <c r="T514" i="1"/>
  <c r="S514" i="1"/>
  <c r="T506" i="1"/>
  <c r="S506" i="1"/>
  <c r="T498" i="1"/>
  <c r="S498" i="1"/>
  <c r="T490" i="1"/>
  <c r="S490" i="1"/>
  <c r="T482" i="1"/>
  <c r="S482" i="1"/>
  <c r="T474" i="1"/>
  <c r="S474" i="1"/>
  <c r="T466" i="1"/>
  <c r="S466" i="1"/>
  <c r="T458" i="1"/>
  <c r="S458" i="1"/>
  <c r="T450" i="1"/>
  <c r="S450" i="1"/>
  <c r="T442" i="1"/>
  <c r="S442" i="1"/>
  <c r="T434" i="1"/>
  <c r="S434" i="1"/>
  <c r="T426" i="1"/>
  <c r="S426" i="1"/>
  <c r="T418" i="1"/>
  <c r="S418" i="1"/>
  <c r="T410" i="1"/>
  <c r="S410" i="1"/>
  <c r="T402" i="1"/>
  <c r="S402" i="1"/>
  <c r="T394" i="1"/>
  <c r="S394" i="1"/>
  <c r="T386" i="1"/>
  <c r="S386" i="1"/>
  <c r="T378" i="1"/>
  <c r="S378" i="1"/>
  <c r="T370" i="1"/>
  <c r="S370" i="1"/>
  <c r="T354" i="1"/>
  <c r="S354" i="1"/>
  <c r="S915" i="1"/>
  <c r="S887" i="1"/>
  <c r="S906" i="1"/>
  <c r="S878" i="1"/>
  <c r="S872" i="1"/>
  <c r="S867" i="1"/>
  <c r="S863" i="1"/>
  <c r="S853" i="1"/>
  <c r="S844" i="1"/>
  <c r="S835" i="1"/>
  <c r="S824" i="1"/>
  <c r="S813" i="1"/>
  <c r="S803" i="1"/>
  <c r="S792" i="1"/>
  <c r="S781" i="1"/>
  <c r="S771" i="1"/>
  <c r="S758" i="1"/>
  <c r="S699" i="1"/>
  <c r="T913" i="1"/>
  <c r="T907" i="1"/>
  <c r="T881" i="1"/>
  <c r="T875" i="1"/>
  <c r="T901" i="1"/>
  <c r="T900" i="1"/>
  <c r="T860" i="1"/>
  <c r="S860" i="1"/>
  <c r="T852" i="1"/>
  <c r="S852" i="1"/>
  <c r="T894" i="1"/>
  <c r="S894" i="1"/>
  <c r="T838" i="1"/>
  <c r="S838" i="1"/>
  <c r="T831" i="1"/>
  <c r="S831" i="1"/>
  <c r="T823" i="1"/>
  <c r="S823" i="1"/>
  <c r="T815" i="1"/>
  <c r="S815" i="1"/>
  <c r="T807" i="1"/>
  <c r="S807" i="1"/>
  <c r="T799" i="1"/>
  <c r="S799" i="1"/>
  <c r="T791" i="1"/>
  <c r="S791" i="1"/>
  <c r="T783" i="1"/>
  <c r="S783" i="1"/>
  <c r="T775" i="1"/>
  <c r="S775" i="1"/>
  <c r="T767" i="1"/>
  <c r="S767" i="1"/>
  <c r="T759" i="1"/>
  <c r="S759" i="1"/>
  <c r="T751" i="1"/>
  <c r="S751" i="1"/>
  <c r="T743" i="1"/>
  <c r="S743" i="1"/>
  <c r="T735" i="1"/>
  <c r="S735" i="1"/>
  <c r="T727" i="1"/>
  <c r="S727" i="1"/>
  <c r="T719" i="1"/>
  <c r="S719" i="1"/>
  <c r="T711" i="1"/>
  <c r="S711" i="1"/>
  <c r="T703" i="1"/>
  <c r="S703" i="1"/>
  <c r="T695" i="1"/>
  <c r="S695" i="1"/>
  <c r="T687" i="1"/>
  <c r="S687" i="1"/>
  <c r="T679" i="1"/>
  <c r="S679" i="1"/>
  <c r="T671" i="1"/>
  <c r="S671" i="1"/>
  <c r="T663" i="1"/>
  <c r="S663" i="1"/>
  <c r="T655" i="1"/>
  <c r="S655" i="1"/>
  <c r="T577" i="1"/>
  <c r="S577" i="1"/>
  <c r="T569" i="1"/>
  <c r="S569" i="1"/>
  <c r="T561" i="1"/>
  <c r="S561" i="1"/>
  <c r="T553" i="1"/>
  <c r="S553" i="1"/>
  <c r="T545" i="1"/>
  <c r="S545" i="1"/>
  <c r="T537" i="1"/>
  <c r="S537" i="1"/>
  <c r="T529" i="1"/>
  <c r="S529" i="1"/>
  <c r="T521" i="1"/>
  <c r="S521" i="1"/>
  <c r="T513" i="1"/>
  <c r="S513" i="1"/>
  <c r="T505" i="1"/>
  <c r="S505" i="1"/>
  <c r="T497" i="1"/>
  <c r="S497" i="1"/>
  <c r="T489" i="1"/>
  <c r="S489" i="1"/>
  <c r="T481" i="1"/>
  <c r="S481" i="1"/>
  <c r="T473" i="1"/>
  <c r="S473" i="1"/>
  <c r="T465" i="1"/>
  <c r="S465" i="1"/>
  <c r="T457" i="1"/>
  <c r="S457" i="1"/>
  <c r="T449" i="1"/>
  <c r="S449" i="1"/>
  <c r="T441" i="1"/>
  <c r="S441" i="1"/>
  <c r="T433" i="1"/>
  <c r="S433" i="1"/>
  <c r="T425" i="1"/>
  <c r="S425" i="1"/>
  <c r="T417" i="1"/>
  <c r="S417" i="1"/>
  <c r="T409" i="1"/>
  <c r="S409" i="1"/>
  <c r="T401" i="1"/>
  <c r="S401" i="1"/>
  <c r="T393" i="1"/>
  <c r="S393" i="1"/>
  <c r="T385" i="1"/>
  <c r="S385" i="1"/>
  <c r="T377" i="1"/>
  <c r="S377" i="1"/>
  <c r="T369" i="1"/>
  <c r="S369" i="1"/>
  <c r="T353" i="1"/>
  <c r="S353" i="1"/>
  <c r="S890" i="1"/>
  <c r="S910" i="1"/>
  <c r="S905" i="1"/>
  <c r="S877" i="1"/>
  <c r="S902" i="1"/>
  <c r="S866" i="1"/>
  <c r="S861" i="1"/>
  <c r="S895" i="1"/>
  <c r="S843" i="1"/>
  <c r="S833" i="1"/>
  <c r="S822" i="1"/>
  <c r="S812" i="1"/>
  <c r="S801" i="1"/>
  <c r="S790" i="1"/>
  <c r="S780" i="1"/>
  <c r="S769" i="1"/>
  <c r="S755" i="1"/>
  <c r="S691" i="1"/>
  <c r="T750" i="1"/>
  <c r="S750" i="1"/>
  <c r="T742" i="1"/>
  <c r="S742" i="1"/>
  <c r="T734" i="1"/>
  <c r="S734" i="1"/>
  <c r="T726" i="1"/>
  <c r="S726" i="1"/>
  <c r="T718" i="1"/>
  <c r="S718" i="1"/>
  <c r="T710" i="1"/>
  <c r="S710" i="1"/>
  <c r="T702" i="1"/>
  <c r="S702" i="1"/>
  <c r="T694" i="1"/>
  <c r="S694" i="1"/>
  <c r="T686" i="1"/>
  <c r="S686" i="1"/>
  <c r="T678" i="1"/>
  <c r="S678" i="1"/>
  <c r="T670" i="1"/>
  <c r="S670" i="1"/>
  <c r="T662" i="1"/>
  <c r="S662" i="1"/>
  <c r="T654" i="1"/>
  <c r="S654" i="1"/>
  <c r="T576" i="1"/>
  <c r="S576" i="1"/>
  <c r="T568" i="1"/>
  <c r="S568" i="1"/>
  <c r="T560" i="1"/>
  <c r="S560" i="1"/>
  <c r="T552" i="1"/>
  <c r="S552" i="1"/>
  <c r="T544" i="1"/>
  <c r="S544" i="1"/>
  <c r="T536" i="1"/>
  <c r="S536" i="1"/>
  <c r="S528" i="1"/>
  <c r="T528" i="1"/>
  <c r="T520" i="1"/>
  <c r="S520" i="1"/>
  <c r="T512" i="1"/>
  <c r="S512" i="1"/>
  <c r="S504" i="1"/>
  <c r="T504" i="1"/>
  <c r="T496" i="1"/>
  <c r="S496" i="1"/>
  <c r="T488" i="1"/>
  <c r="S488" i="1"/>
  <c r="T480" i="1"/>
  <c r="S480" i="1"/>
  <c r="S472" i="1"/>
  <c r="T472" i="1"/>
  <c r="T464" i="1"/>
  <c r="S464" i="1"/>
  <c r="T456" i="1"/>
  <c r="S456" i="1"/>
  <c r="T448" i="1"/>
  <c r="S448" i="1"/>
  <c r="S440" i="1"/>
  <c r="T440" i="1"/>
  <c r="T432" i="1"/>
  <c r="S432" i="1"/>
  <c r="T424" i="1"/>
  <c r="S424" i="1"/>
  <c r="T416" i="1"/>
  <c r="S416" i="1"/>
  <c r="S408" i="1"/>
  <c r="T408" i="1"/>
  <c r="T400" i="1"/>
  <c r="S400" i="1"/>
  <c r="T392" i="1"/>
  <c r="S392" i="1"/>
  <c r="T384" i="1"/>
  <c r="S384" i="1"/>
  <c r="S376" i="1"/>
  <c r="T376" i="1"/>
  <c r="T368" i="1"/>
  <c r="S368" i="1"/>
  <c r="S889" i="1"/>
  <c r="S909" i="1"/>
  <c r="S883" i="1"/>
  <c r="S904" i="1"/>
  <c r="S871" i="1"/>
  <c r="S865" i="1"/>
  <c r="S896" i="1"/>
  <c r="S851" i="1"/>
  <c r="S842" i="1"/>
  <c r="S832" i="1"/>
  <c r="S821" i="1"/>
  <c r="S811" i="1"/>
  <c r="S800" i="1"/>
  <c r="S789" i="1"/>
  <c r="S779" i="1"/>
  <c r="S768" i="1"/>
  <c r="S747" i="1"/>
  <c r="S683" i="1"/>
  <c r="T757" i="1"/>
  <c r="S757" i="1"/>
  <c r="T749" i="1"/>
  <c r="S749" i="1"/>
  <c r="T741" i="1"/>
  <c r="S741" i="1"/>
  <c r="T733" i="1"/>
  <c r="S733" i="1"/>
  <c r="T725" i="1"/>
  <c r="S725" i="1"/>
  <c r="T717" i="1"/>
  <c r="S717" i="1"/>
  <c r="T709" i="1"/>
  <c r="S709" i="1"/>
  <c r="T701" i="1"/>
  <c r="S701" i="1"/>
  <c r="T693" i="1"/>
  <c r="S693" i="1"/>
  <c r="T685" i="1"/>
  <c r="S685" i="1"/>
  <c r="T677" i="1"/>
  <c r="S677" i="1"/>
  <c r="T669" i="1"/>
  <c r="S669" i="1"/>
  <c r="T661" i="1"/>
  <c r="S661" i="1"/>
  <c r="T653" i="1"/>
  <c r="S653" i="1"/>
  <c r="T583" i="1"/>
  <c r="S583" i="1"/>
  <c r="T575" i="1"/>
  <c r="S575" i="1"/>
  <c r="T567" i="1"/>
  <c r="S567" i="1"/>
  <c r="T559" i="1"/>
  <c r="S559" i="1"/>
  <c r="T551" i="1"/>
  <c r="S551" i="1"/>
  <c r="T543" i="1"/>
  <c r="S543" i="1"/>
  <c r="T535" i="1"/>
  <c r="S535" i="1"/>
  <c r="T527" i="1"/>
  <c r="S527" i="1"/>
  <c r="T519" i="1"/>
  <c r="S519" i="1"/>
  <c r="T511" i="1"/>
  <c r="S511" i="1"/>
  <c r="T503" i="1"/>
  <c r="S503" i="1"/>
  <c r="T495" i="1"/>
  <c r="S495" i="1"/>
  <c r="T487" i="1"/>
  <c r="S487" i="1"/>
  <c r="T479" i="1"/>
  <c r="S479" i="1"/>
  <c r="T471" i="1"/>
  <c r="S471" i="1"/>
  <c r="T463" i="1"/>
  <c r="S463" i="1"/>
  <c r="T455" i="1"/>
  <c r="S455" i="1"/>
  <c r="T447" i="1"/>
  <c r="S447" i="1"/>
  <c r="T439" i="1"/>
  <c r="S439" i="1"/>
  <c r="T431" i="1"/>
  <c r="S431" i="1"/>
  <c r="T423" i="1"/>
  <c r="S423" i="1"/>
  <c r="T415" i="1"/>
  <c r="S415" i="1"/>
  <c r="T407" i="1"/>
  <c r="S407" i="1"/>
  <c r="T399" i="1"/>
  <c r="S399" i="1"/>
  <c r="T391" i="1"/>
  <c r="S391" i="1"/>
  <c r="T383" i="1"/>
  <c r="S383" i="1"/>
  <c r="T375" i="1"/>
  <c r="S375" i="1"/>
  <c r="T367" i="1"/>
  <c r="S367" i="1"/>
  <c r="S914" i="1"/>
  <c r="S908" i="1"/>
  <c r="S882" i="1"/>
  <c r="S876" i="1"/>
  <c r="S870" i="1"/>
  <c r="S864" i="1"/>
  <c r="S859" i="1"/>
  <c r="S850" i="1"/>
  <c r="S840" i="1"/>
  <c r="S830" i="1"/>
  <c r="S820" i="1"/>
  <c r="S809" i="1"/>
  <c r="S798" i="1"/>
  <c r="S788" i="1"/>
  <c r="S777" i="1"/>
  <c r="S766" i="1"/>
  <c r="S739" i="1"/>
  <c r="S675" i="1"/>
  <c r="T756" i="1"/>
  <c r="S756" i="1"/>
  <c r="T748" i="1"/>
  <c r="S748" i="1"/>
  <c r="T740" i="1"/>
  <c r="S740" i="1"/>
  <c r="T732" i="1"/>
  <c r="S732" i="1"/>
  <c r="S724" i="1"/>
  <c r="T724" i="1"/>
  <c r="T716" i="1"/>
  <c r="S716" i="1"/>
  <c r="T708" i="1"/>
  <c r="S708" i="1"/>
  <c r="T700" i="1"/>
  <c r="S700" i="1"/>
  <c r="T692" i="1"/>
  <c r="S692" i="1"/>
  <c r="T684" i="1"/>
  <c r="S684" i="1"/>
  <c r="T676" i="1"/>
  <c r="S676" i="1"/>
  <c r="T668" i="1"/>
  <c r="S668" i="1"/>
  <c r="T660" i="1"/>
  <c r="S660" i="1"/>
  <c r="T652" i="1"/>
  <c r="S652" i="1"/>
  <c r="T582" i="1"/>
  <c r="S582" i="1"/>
  <c r="T574" i="1"/>
  <c r="S574" i="1"/>
  <c r="T566" i="1"/>
  <c r="S566" i="1"/>
  <c r="T558" i="1"/>
  <c r="S558" i="1"/>
  <c r="T550" i="1"/>
  <c r="S550" i="1"/>
  <c r="T542" i="1"/>
  <c r="S542" i="1"/>
  <c r="T534" i="1"/>
  <c r="S534" i="1"/>
  <c r="T526" i="1"/>
  <c r="S526" i="1"/>
  <c r="T518" i="1"/>
  <c r="S518" i="1"/>
  <c r="T510" i="1"/>
  <c r="S510" i="1"/>
  <c r="T502" i="1"/>
  <c r="S502" i="1"/>
  <c r="T494" i="1"/>
  <c r="S494" i="1"/>
  <c r="T486" i="1"/>
  <c r="S486" i="1"/>
  <c r="T478" i="1"/>
  <c r="S478" i="1"/>
  <c r="T470" i="1"/>
  <c r="S470" i="1"/>
  <c r="T462" i="1"/>
  <c r="S462" i="1"/>
  <c r="T454" i="1"/>
  <c r="S454" i="1"/>
  <c r="T446" i="1"/>
  <c r="S446" i="1"/>
  <c r="T438" i="1"/>
  <c r="S438" i="1"/>
  <c r="T430" i="1"/>
  <c r="S430" i="1"/>
  <c r="T422" i="1"/>
  <c r="S422" i="1"/>
  <c r="T414" i="1"/>
  <c r="S414" i="1"/>
  <c r="T406" i="1"/>
  <c r="S406" i="1"/>
  <c r="T398" i="1"/>
  <c r="S398" i="1"/>
  <c r="T390" i="1"/>
  <c r="S390" i="1"/>
  <c r="T382" i="1"/>
  <c r="S382" i="1"/>
  <c r="T374" i="1"/>
  <c r="S374" i="1"/>
  <c r="T366" i="1"/>
  <c r="S366" i="1"/>
  <c r="S913" i="1"/>
  <c r="S907" i="1"/>
  <c r="S881" i="1"/>
  <c r="S875" i="1"/>
  <c r="S901" i="1"/>
  <c r="S900" i="1"/>
  <c r="S858" i="1"/>
  <c r="S849" i="1"/>
  <c r="S839" i="1"/>
  <c r="S829" i="1"/>
  <c r="S819" i="1"/>
  <c r="S808" i="1"/>
  <c r="S797" i="1"/>
  <c r="S787" i="1"/>
  <c r="S776" i="1"/>
  <c r="S765" i="1"/>
  <c r="S731" i="1"/>
  <c r="S667" i="1"/>
  <c r="S288" i="1" l="1"/>
  <c r="T1121" i="1"/>
  <c r="S1161" i="1"/>
  <c r="T16" i="1"/>
  <c r="T48" i="1"/>
  <c r="T80" i="1"/>
  <c r="T104" i="1"/>
  <c r="T128" i="1"/>
  <c r="T152" i="1"/>
  <c r="T176" i="1"/>
  <c r="T596" i="1"/>
  <c r="T620" i="1"/>
  <c r="T922" i="1"/>
  <c r="T985" i="1"/>
  <c r="T245" i="1"/>
  <c r="T290" i="1"/>
  <c r="T322" i="1"/>
  <c r="T1023" i="1"/>
  <c r="T1055" i="1"/>
  <c r="T1086" i="1"/>
  <c r="T1122" i="1"/>
  <c r="T9" i="1"/>
  <c r="S41" i="1"/>
  <c r="T97" i="1"/>
  <c r="T129" i="1"/>
  <c r="T161" i="1"/>
  <c r="T193" i="1"/>
  <c r="T233" i="1"/>
  <c r="S923" i="1"/>
  <c r="S978" i="1"/>
  <c r="T2" i="1"/>
  <c r="T961" i="1"/>
  <c r="T992" i="1"/>
  <c r="T929" i="1"/>
  <c r="T1079" i="1"/>
  <c r="T312" i="1"/>
  <c r="S611" i="1"/>
  <c r="T200" i="1"/>
  <c r="S264" i="1"/>
  <c r="S144" i="1"/>
  <c r="S938" i="1"/>
  <c r="S1031" i="1"/>
  <c r="T1042" i="1"/>
  <c r="T136" i="1"/>
  <c r="S320" i="1"/>
  <c r="T603" i="1"/>
  <c r="S613" i="1"/>
  <c r="S1007" i="1"/>
  <c r="T1102" i="1"/>
  <c r="T1165" i="1"/>
  <c r="S973" i="1"/>
  <c r="T981" i="1"/>
  <c r="S251" i="1"/>
  <c r="T241" i="1"/>
  <c r="T262" i="1"/>
  <c r="S278" i="1"/>
  <c r="T294" i="1"/>
  <c r="T318" i="1"/>
  <c r="S334" i="1"/>
  <c r="T1019" i="1"/>
  <c r="T1035" i="1"/>
  <c r="T1059" i="1"/>
  <c r="T1075" i="1"/>
  <c r="T1090" i="1"/>
  <c r="S1103" i="1"/>
  <c r="S1142" i="1"/>
  <c r="T1182" i="1"/>
  <c r="S29" i="1"/>
  <c r="T53" i="1"/>
  <c r="T77" i="1"/>
  <c r="S125" i="1"/>
  <c r="T149" i="1"/>
  <c r="T173" i="1"/>
  <c r="T229" i="1"/>
  <c r="T585" i="1"/>
  <c r="T609" i="1"/>
  <c r="T633" i="1"/>
  <c r="S935" i="1"/>
  <c r="T966" i="1"/>
  <c r="T990" i="1"/>
  <c r="T150" i="1"/>
  <c r="T182" i="1"/>
  <c r="T214" i="1"/>
  <c r="S920" i="1"/>
  <c r="T983" i="1"/>
  <c r="T261" i="1"/>
  <c r="T280" i="1"/>
  <c r="T336" i="1"/>
  <c r="T1005" i="1"/>
  <c r="T1037" i="1"/>
  <c r="S1077" i="1"/>
  <c r="T1105" i="1"/>
  <c r="T1136" i="1"/>
  <c r="S1176" i="1"/>
  <c r="T31" i="1"/>
  <c r="S63" i="1"/>
  <c r="S175" i="1"/>
  <c r="S207" i="1"/>
  <c r="T361" i="1"/>
  <c r="S945" i="1"/>
  <c r="T984" i="1"/>
  <c r="T244" i="1"/>
  <c r="T281" i="1"/>
  <c r="S313" i="1"/>
  <c r="T1014" i="1"/>
  <c r="T1046" i="1"/>
  <c r="T1085" i="1"/>
  <c r="T1145" i="1"/>
  <c r="T1185" i="1"/>
  <c r="T40" i="1"/>
  <c r="T72" i="1"/>
  <c r="T112" i="1"/>
  <c r="T160" i="1"/>
  <c r="S216" i="1"/>
  <c r="S362" i="1"/>
  <c r="T604" i="1"/>
  <c r="T628" i="1"/>
  <c r="S977" i="1"/>
  <c r="S7" i="1"/>
  <c r="T266" i="1"/>
  <c r="T306" i="1"/>
  <c r="T338" i="1"/>
  <c r="T1015" i="1"/>
  <c r="T1047" i="1"/>
  <c r="T1114" i="1"/>
  <c r="T1146" i="1"/>
  <c r="T73" i="1"/>
  <c r="T105" i="1"/>
  <c r="T137" i="1"/>
  <c r="T177" i="1"/>
  <c r="T601" i="1"/>
  <c r="S626" i="1"/>
  <c r="S921" i="1"/>
  <c r="T937" i="1"/>
  <c r="T120" i="1"/>
  <c r="S644" i="1"/>
  <c r="T237" i="1"/>
  <c r="T17" i="1"/>
  <c r="T201" i="1"/>
  <c r="T597" i="1"/>
  <c r="T258" i="1"/>
  <c r="T240" i="1"/>
  <c r="T317" i="1"/>
  <c r="T1157" i="1"/>
  <c r="S985" i="1"/>
  <c r="T209" i="1"/>
  <c r="S363" i="1"/>
  <c r="S605" i="1"/>
  <c r="T637" i="1"/>
  <c r="T955" i="1"/>
  <c r="T994" i="1"/>
  <c r="S4" i="1"/>
  <c r="S252" i="1"/>
  <c r="S260" i="1"/>
  <c r="S263" i="1"/>
  <c r="T271" i="1"/>
  <c r="T279" i="1"/>
  <c r="T287" i="1"/>
  <c r="T295" i="1"/>
  <c r="T303" i="1"/>
  <c r="T311" i="1"/>
  <c r="S327" i="1"/>
  <c r="S335" i="1"/>
  <c r="T343" i="1"/>
  <c r="T351" i="1"/>
  <c r="T997" i="1"/>
  <c r="T1004" i="1"/>
  <c r="T1012" i="1"/>
  <c r="S1020" i="1"/>
  <c r="S1028" i="1"/>
  <c r="T1036" i="1"/>
  <c r="T1044" i="1"/>
  <c r="S1052" i="1"/>
  <c r="T1060" i="1"/>
  <c r="T1068" i="1"/>
  <c r="T1076" i="1"/>
  <c r="S1083" i="1"/>
  <c r="S1091" i="1"/>
  <c r="T1097" i="1"/>
  <c r="T1104" i="1"/>
  <c r="T1112" i="1"/>
  <c r="S1119" i="1"/>
  <c r="T1127" i="1"/>
  <c r="T1135" i="1"/>
  <c r="S1143" i="1"/>
  <c r="S1151" i="1"/>
  <c r="T1159" i="1"/>
  <c r="T1175" i="1"/>
  <c r="T1183" i="1"/>
  <c r="T14" i="1"/>
  <c r="T22" i="1"/>
  <c r="S30" i="1"/>
  <c r="S38" i="1"/>
  <c r="T46" i="1"/>
  <c r="T54" i="1"/>
  <c r="T62" i="1"/>
  <c r="T70" i="1"/>
  <c r="T78" i="1"/>
  <c r="T86" i="1"/>
  <c r="S94" i="1"/>
  <c r="S102" i="1"/>
  <c r="T110" i="1"/>
  <c r="T118" i="1"/>
  <c r="S126" i="1"/>
  <c r="T134" i="1"/>
  <c r="T166" i="1"/>
  <c r="T190" i="1"/>
  <c r="T222" i="1"/>
  <c r="S602" i="1"/>
  <c r="T944" i="1"/>
  <c r="T991" i="1"/>
  <c r="T243" i="1"/>
  <c r="S352" i="1"/>
  <c r="T1061" i="1"/>
  <c r="T1092" i="1"/>
  <c r="T1120" i="1"/>
  <c r="T1152" i="1"/>
  <c r="S15" i="1"/>
  <c r="S47" i="1"/>
  <c r="T79" i="1"/>
  <c r="T119" i="1"/>
  <c r="T159" i="1"/>
  <c r="S191" i="1"/>
  <c r="T231" i="1"/>
  <c r="T635" i="1"/>
  <c r="S953" i="1"/>
  <c r="T289" i="1"/>
  <c r="T999" i="1"/>
  <c r="T1038" i="1"/>
  <c r="T1070" i="1"/>
  <c r="S82" i="1"/>
  <c r="T3" i="1"/>
  <c r="T270" i="1"/>
  <c r="T286" i="1"/>
  <c r="T310" i="1"/>
  <c r="T326" i="1"/>
  <c r="S342" i="1"/>
  <c r="T996" i="1"/>
  <c r="S1011" i="1"/>
  <c r="T1043" i="1"/>
  <c r="T1082" i="1"/>
  <c r="T1096" i="1"/>
  <c r="S1111" i="1"/>
  <c r="T1126" i="1"/>
  <c r="S1174" i="1"/>
  <c r="T21" i="1"/>
  <c r="T45" i="1"/>
  <c r="T85" i="1"/>
  <c r="T109" i="1"/>
  <c r="T133" i="1"/>
  <c r="S157" i="1"/>
  <c r="S181" i="1"/>
  <c r="S189" i="1"/>
  <c r="T213" i="1"/>
  <c r="T359" i="1"/>
  <c r="T617" i="1"/>
  <c r="T641" i="1"/>
  <c r="T927" i="1"/>
  <c r="S951" i="1"/>
  <c r="S974" i="1"/>
  <c r="T1187" i="1"/>
  <c r="T174" i="1"/>
  <c r="T206" i="1"/>
  <c r="T360" i="1"/>
  <c r="T610" i="1"/>
  <c r="T928" i="1"/>
  <c r="T936" i="1"/>
  <c r="S967" i="1"/>
  <c r="T1188" i="1"/>
  <c r="S253" i="1"/>
  <c r="S296" i="1"/>
  <c r="S328" i="1"/>
  <c r="T998" i="1"/>
  <c r="T1029" i="1"/>
  <c r="T1053" i="1"/>
  <c r="T1084" i="1"/>
  <c r="S1113" i="1"/>
  <c r="T1144" i="1"/>
  <c r="T1168" i="1"/>
  <c r="T39" i="1"/>
  <c r="T71" i="1"/>
  <c r="T87" i="1"/>
  <c r="S111" i="1"/>
  <c r="S143" i="1"/>
  <c r="T215" i="1"/>
  <c r="T587" i="1"/>
  <c r="T619" i="1"/>
  <c r="S236" i="1"/>
  <c r="T321" i="1"/>
  <c r="T1006" i="1"/>
  <c r="T1030" i="1"/>
  <c r="T1078" i="1"/>
  <c r="S1099" i="1"/>
  <c r="S1129" i="1"/>
  <c r="T1177" i="1"/>
  <c r="T32" i="1"/>
  <c r="S64" i="1"/>
  <c r="T96" i="1"/>
  <c r="S208" i="1"/>
  <c r="T224" i="1"/>
  <c r="T588" i="1"/>
  <c r="T612" i="1"/>
  <c r="T274" i="1"/>
  <c r="S298" i="1"/>
  <c r="S330" i="1"/>
  <c r="S1063" i="1"/>
  <c r="T1093" i="1"/>
  <c r="T1107" i="1"/>
  <c r="T1130" i="1"/>
  <c r="T1162" i="1"/>
  <c r="T57" i="1"/>
  <c r="S145" i="1"/>
  <c r="S169" i="1"/>
  <c r="T225" i="1"/>
  <c r="T939" i="1"/>
  <c r="S970" i="1"/>
  <c r="S1191" i="1"/>
  <c r="T250" i="1"/>
  <c r="T269" i="1"/>
  <c r="T277" i="1"/>
  <c r="S285" i="1"/>
  <c r="S301" i="1"/>
  <c r="T309" i="1"/>
  <c r="S333" i="1"/>
  <c r="T341" i="1"/>
  <c r="S1010" i="1"/>
  <c r="T1018" i="1"/>
  <c r="T1026" i="1"/>
  <c r="T1050" i="1"/>
  <c r="S1058" i="1"/>
  <c r="S1074" i="1"/>
  <c r="T1081" i="1"/>
  <c r="T1089" i="1"/>
  <c r="T1110" i="1"/>
  <c r="S1117" i="1"/>
  <c r="S1133" i="1"/>
  <c r="T1141" i="1"/>
  <c r="T1149" i="1"/>
  <c r="T1173" i="1"/>
  <c r="S1181" i="1"/>
  <c r="T12" i="1"/>
  <c r="S20" i="1"/>
  <c r="T28" i="1"/>
  <c r="T36" i="1"/>
  <c r="T44" i="1"/>
  <c r="T52" i="1"/>
  <c r="T60" i="1"/>
  <c r="S68" i="1"/>
  <c r="T76" i="1"/>
  <c r="S84" i="1"/>
  <c r="T92" i="1"/>
  <c r="T108" i="1"/>
  <c r="T116" i="1"/>
  <c r="T124" i="1"/>
  <c r="S148" i="1"/>
  <c r="T156" i="1"/>
  <c r="T164" i="1"/>
  <c r="T172" i="1"/>
  <c r="T180" i="1"/>
  <c r="T188" i="1"/>
  <c r="S196" i="1"/>
  <c r="T204" i="1"/>
  <c r="S212" i="1"/>
  <c r="T220" i="1"/>
  <c r="T228" i="1"/>
  <c r="T358" i="1"/>
  <c r="S584" i="1"/>
  <c r="T592" i="1"/>
  <c r="T608" i="1"/>
  <c r="S616" i="1"/>
  <c r="T624" i="1"/>
  <c r="T640" i="1"/>
  <c r="S918" i="1"/>
  <c r="S934" i="1"/>
  <c r="T942" i="1"/>
  <c r="S950" i="1"/>
  <c r="S958" i="1"/>
  <c r="S179" i="1"/>
  <c r="S933" i="1"/>
  <c r="T248" i="1"/>
  <c r="S146" i="1"/>
  <c r="S210" i="1"/>
  <c r="S8" i="1"/>
  <c r="T291" i="1"/>
  <c r="T1072" i="1"/>
  <c r="T1131" i="1"/>
  <c r="S625" i="1"/>
  <c r="S24" i="1"/>
  <c r="T282" i="1"/>
  <c r="T49" i="1"/>
  <c r="T348" i="1"/>
  <c r="S645" i="1"/>
  <c r="T275" i="1"/>
  <c r="T283" i="1"/>
  <c r="T299" i="1"/>
  <c r="T307" i="1"/>
  <c r="S315" i="1"/>
  <c r="S347" i="1"/>
  <c r="T1001" i="1"/>
  <c r="T1008" i="1"/>
  <c r="S1024" i="1"/>
  <c r="S1040" i="1"/>
  <c r="T1056" i="1"/>
  <c r="T1064" i="1"/>
  <c r="S1094" i="1"/>
  <c r="T1115" i="1"/>
  <c r="T1123" i="1"/>
  <c r="S1147" i="1"/>
  <c r="S1155" i="1"/>
  <c r="S1163" i="1"/>
  <c r="T1179" i="1"/>
  <c r="T10" i="1"/>
  <c r="S42" i="1"/>
  <c r="S50" i="1"/>
  <c r="T74" i="1"/>
  <c r="S106" i="1"/>
  <c r="T114" i="1"/>
  <c r="T138" i="1"/>
  <c r="S170" i="1"/>
  <c r="S178" i="1"/>
  <c r="T202" i="1"/>
  <c r="S234" i="1"/>
  <c r="T364" i="1"/>
  <c r="T590" i="1"/>
  <c r="T598" i="1"/>
  <c r="T606" i="1"/>
  <c r="S614" i="1"/>
  <c r="T622" i="1"/>
  <c r="S638" i="1"/>
  <c r="T646" i="1"/>
  <c r="T924" i="1"/>
  <c r="T932" i="1"/>
  <c r="T948" i="1"/>
  <c r="S956" i="1"/>
  <c r="S964" i="1"/>
  <c r="T987" i="1"/>
  <c r="T1192" i="1"/>
  <c r="T302" i="1"/>
  <c r="S1051" i="1"/>
  <c r="S1134" i="1"/>
  <c r="S1166" i="1"/>
  <c r="T61" i="1"/>
  <c r="S93" i="1"/>
  <c r="T117" i="1"/>
  <c r="T141" i="1"/>
  <c r="S221" i="1"/>
  <c r="T593" i="1"/>
  <c r="S919" i="1"/>
  <c r="T943" i="1"/>
  <c r="T959" i="1"/>
  <c r="S158" i="1"/>
  <c r="T198" i="1"/>
  <c r="S230" i="1"/>
  <c r="T594" i="1"/>
  <c r="T634" i="1"/>
  <c r="S952" i="1"/>
  <c r="S975" i="1"/>
  <c r="T344" i="1"/>
  <c r="T1013" i="1"/>
  <c r="T1045" i="1"/>
  <c r="S1069" i="1"/>
  <c r="S1098" i="1"/>
  <c r="S954" i="1"/>
  <c r="T954" i="1"/>
  <c r="T1128" i="1"/>
  <c r="T23" i="1"/>
  <c r="T55" i="1"/>
  <c r="T95" i="1"/>
  <c r="S127" i="1"/>
  <c r="T151" i="1"/>
  <c r="T183" i="1"/>
  <c r="T968" i="1"/>
  <c r="T1189" i="1"/>
  <c r="T6" i="1"/>
  <c r="T265" i="1"/>
  <c r="S345" i="1"/>
  <c r="S1062" i="1"/>
  <c r="S1106" i="1"/>
  <c r="T1137" i="1"/>
  <c r="S1169" i="1"/>
  <c r="T88" i="1"/>
  <c r="T1190" i="1"/>
  <c r="T255" i="1"/>
  <c r="T1000" i="1"/>
  <c r="S1039" i="1"/>
  <c r="S1071" i="1"/>
  <c r="S1100" i="1"/>
  <c r="T1138" i="1"/>
  <c r="T1170" i="1"/>
  <c r="S113" i="1"/>
  <c r="T589" i="1"/>
  <c r="T629" i="1"/>
  <c r="T257" i="1"/>
  <c r="S247" i="1"/>
  <c r="T268" i="1"/>
  <c r="T276" i="1"/>
  <c r="T284" i="1"/>
  <c r="S292" i="1"/>
  <c r="S316" i="1"/>
  <c r="S324" i="1"/>
  <c r="T332" i="1"/>
  <c r="T340" i="1"/>
  <c r="S356" i="1"/>
  <c r="T1017" i="1"/>
  <c r="T1025" i="1"/>
  <c r="T1033" i="1"/>
  <c r="S1041" i="1"/>
  <c r="T1049" i="1"/>
  <c r="T1057" i="1"/>
  <c r="T1065" i="1"/>
  <c r="T1080" i="1"/>
  <c r="T1088" i="1"/>
  <c r="T1095" i="1"/>
  <c r="S1101" i="1"/>
  <c r="T1109" i="1"/>
  <c r="T1116" i="1"/>
  <c r="T1124" i="1"/>
  <c r="S1132" i="1"/>
  <c r="T1148" i="1"/>
  <c r="T1156" i="1"/>
  <c r="S1164" i="1"/>
  <c r="T1172" i="1"/>
  <c r="T1180" i="1"/>
  <c r="T11" i="1"/>
  <c r="T35" i="1"/>
  <c r="T43" i="1"/>
  <c r="S67" i="1"/>
  <c r="T75" i="1"/>
  <c r="T99" i="1"/>
  <c r="T107" i="1"/>
  <c r="S131" i="1"/>
  <c r="T139" i="1"/>
  <c r="T163" i="1"/>
  <c r="T171" i="1"/>
  <c r="T195" i="1"/>
  <c r="T203" i="1"/>
  <c r="T227" i="1"/>
  <c r="T235" i="1"/>
  <c r="S365" i="1"/>
  <c r="T591" i="1"/>
  <c r="S599" i="1"/>
  <c r="T631" i="1"/>
  <c r="T639" i="1"/>
  <c r="S647" i="1"/>
  <c r="T925" i="1"/>
  <c r="T949" i="1"/>
  <c r="S972" i="1"/>
  <c r="T980" i="1"/>
  <c r="T988" i="1"/>
  <c r="S256" i="1"/>
  <c r="S18" i="1"/>
  <c r="S940" i="1"/>
  <c r="S56" i="1"/>
  <c r="S81" i="1"/>
  <c r="T18" i="1"/>
  <c r="T82" i="1"/>
  <c r="T146" i="1"/>
  <c r="T210" i="1"/>
  <c r="T963" i="1"/>
  <c r="S51" i="1"/>
  <c r="T59" i="1"/>
  <c r="T123" i="1"/>
  <c r="T187" i="1"/>
  <c r="T1032" i="1"/>
  <c r="S994" i="1"/>
  <c r="T144" i="1"/>
  <c r="T930" i="1"/>
  <c r="T288" i="1"/>
  <c r="T320" i="1"/>
  <c r="S184" i="1"/>
  <c r="S606" i="1"/>
  <c r="S233" i="1"/>
  <c r="S1070" i="1"/>
  <c r="T1133" i="1"/>
  <c r="T212" i="1"/>
  <c r="T111" i="1"/>
  <c r="T952" i="1"/>
  <c r="S112" i="1"/>
  <c r="T256" i="1"/>
  <c r="T969" i="1"/>
  <c r="S295" i="1"/>
  <c r="S9" i="1"/>
  <c r="S1064" i="1"/>
  <c r="T67" i="1"/>
  <c r="T616" i="1"/>
  <c r="S1192" i="1"/>
  <c r="S980" i="1"/>
  <c r="S1175" i="1"/>
  <c r="T8" i="1"/>
  <c r="S307" i="1"/>
  <c r="T323" i="1"/>
  <c r="T1016" i="1"/>
  <c r="T1139" i="1"/>
  <c r="T154" i="1"/>
  <c r="S932" i="1"/>
  <c r="T940" i="1"/>
  <c r="T956" i="1"/>
  <c r="T37" i="1"/>
  <c r="T165" i="1"/>
  <c r="T5" i="1"/>
  <c r="S1128" i="1"/>
  <c r="T223" i="1"/>
  <c r="T595" i="1"/>
  <c r="T314" i="1"/>
  <c r="S963" i="1"/>
  <c r="T986" i="1"/>
  <c r="T249" i="1"/>
  <c r="S257" i="1"/>
  <c r="T300" i="1"/>
  <c r="T1067" i="1"/>
  <c r="S1187" i="1"/>
  <c r="S152" i="1"/>
  <c r="T298" i="1"/>
  <c r="T20" i="1"/>
  <c r="S21" i="1"/>
  <c r="S1183" i="1"/>
  <c r="S134" i="1"/>
  <c r="T1069" i="1"/>
  <c r="T143" i="1"/>
  <c r="T1191" i="1"/>
  <c r="T246" i="1"/>
  <c r="T267" i="1"/>
  <c r="T1040" i="1"/>
  <c r="T1163" i="1"/>
  <c r="T26" i="1"/>
  <c r="T42" i="1"/>
  <c r="S66" i="1"/>
  <c r="T90" i="1"/>
  <c r="T98" i="1"/>
  <c r="T106" i="1"/>
  <c r="T170" i="1"/>
  <c r="T218" i="1"/>
  <c r="T234" i="1"/>
  <c r="T638" i="1"/>
  <c r="S995" i="1"/>
  <c r="T1166" i="1"/>
  <c r="T158" i="1"/>
  <c r="S1160" i="1"/>
  <c r="S595" i="1"/>
  <c r="T627" i="1"/>
  <c r="T1022" i="1"/>
  <c r="T1169" i="1"/>
  <c r="T1071" i="1"/>
  <c r="T1100" i="1"/>
  <c r="T153" i="1"/>
  <c r="T185" i="1"/>
  <c r="T308" i="1"/>
  <c r="S1057" i="1"/>
  <c r="T1073" i="1"/>
  <c r="S1116" i="1"/>
  <c r="S1124" i="1"/>
  <c r="T1140" i="1"/>
  <c r="T27" i="1"/>
  <c r="T155" i="1"/>
  <c r="T623" i="1"/>
  <c r="S949" i="1"/>
  <c r="S957" i="1"/>
  <c r="T259" i="1"/>
  <c r="T1027" i="1"/>
  <c r="T1174" i="1"/>
  <c r="T69" i="1"/>
  <c r="S929" i="1"/>
  <c r="S138" i="1"/>
  <c r="S73" i="1"/>
  <c r="T131" i="1"/>
  <c r="T330" i="1"/>
  <c r="S275" i="1"/>
  <c r="S53" i="1"/>
  <c r="T175" i="1"/>
  <c r="T4" i="1"/>
  <c r="T1024" i="1"/>
  <c r="S1032" i="1"/>
  <c r="T1094" i="1"/>
  <c r="T1155" i="1"/>
  <c r="T66" i="1"/>
  <c r="T971" i="1"/>
  <c r="T13" i="1"/>
  <c r="T197" i="1"/>
  <c r="S272" i="1"/>
  <c r="S304" i="1"/>
  <c r="S23" i="1"/>
  <c r="T1062" i="1"/>
  <c r="T636" i="1"/>
  <c r="S962" i="1"/>
  <c r="T217" i="1"/>
  <c r="S239" i="1"/>
  <c r="T316" i="1"/>
  <c r="T1009" i="1"/>
  <c r="S1017" i="1"/>
  <c r="S1065" i="1"/>
  <c r="S1080" i="1"/>
  <c r="S1088" i="1"/>
  <c r="T1132" i="1"/>
  <c r="S35" i="1"/>
  <c r="S91" i="1"/>
  <c r="S99" i="1"/>
  <c r="S155" i="1"/>
  <c r="S163" i="1"/>
  <c r="S195" i="1"/>
  <c r="S219" i="1"/>
  <c r="S227" i="1"/>
  <c r="S631" i="1"/>
  <c r="S965" i="1"/>
  <c r="S270" i="1"/>
  <c r="S176" i="1"/>
  <c r="S637" i="1"/>
  <c r="S968" i="1"/>
  <c r="S1123" i="1"/>
  <c r="S302" i="1"/>
  <c r="S16" i="1"/>
  <c r="S243" i="1"/>
  <c r="T1010" i="1"/>
  <c r="T84" i="1"/>
  <c r="S85" i="1"/>
  <c r="S348" i="1"/>
  <c r="S166" i="1"/>
  <c r="T301" i="1"/>
  <c r="T1160" i="1"/>
  <c r="T207" i="1"/>
  <c r="S48" i="1"/>
  <c r="S105" i="1"/>
  <c r="S10" i="1"/>
  <c r="S202" i="1"/>
  <c r="T974" i="1"/>
  <c r="S1043" i="1"/>
  <c r="S149" i="1"/>
  <c r="S62" i="1"/>
  <c r="S190" i="1"/>
  <c r="T333" i="1"/>
  <c r="T15" i="1"/>
  <c r="S339" i="1"/>
  <c r="S931" i="1"/>
  <c r="T162" i="1"/>
  <c r="S1006" i="1"/>
  <c r="S620" i="1"/>
  <c r="S1093" i="1"/>
  <c r="S922" i="1"/>
  <c r="T1074" i="1"/>
  <c r="T148" i="1"/>
  <c r="S1075" i="1"/>
  <c r="S1112" i="1"/>
  <c r="S70" i="1"/>
  <c r="T47" i="1"/>
  <c r="T611" i="1"/>
  <c r="T950" i="1"/>
  <c r="S2" i="1"/>
  <c r="S1038" i="1"/>
  <c r="S80" i="1"/>
  <c r="S983" i="1"/>
  <c r="S1122" i="1"/>
  <c r="S201" i="1"/>
  <c r="S1001" i="1"/>
  <c r="T599" i="1"/>
  <c r="S213" i="1"/>
  <c r="S594" i="1"/>
  <c r="T142" i="1"/>
  <c r="T167" i="1"/>
  <c r="T199" i="1"/>
  <c r="T938" i="1"/>
  <c r="T993" i="1"/>
  <c r="S269" i="1"/>
  <c r="S926" i="1"/>
  <c r="T181" i="1"/>
  <c r="T951" i="1"/>
  <c r="T328" i="1"/>
  <c r="T1184" i="1"/>
  <c r="S215" i="1"/>
  <c r="S587" i="1"/>
  <c r="T976" i="1"/>
  <c r="T273" i="1"/>
  <c r="S297" i="1"/>
  <c r="S321" i="1"/>
  <c r="T1054" i="1"/>
  <c r="T1153" i="1"/>
  <c r="T192" i="1"/>
  <c r="T208" i="1"/>
  <c r="S969" i="1"/>
  <c r="T1007" i="1"/>
  <c r="T25" i="1"/>
  <c r="T89" i="1"/>
  <c r="T145" i="1"/>
  <c r="T169" i="1"/>
  <c r="T645" i="1"/>
  <c r="S939" i="1"/>
  <c r="S248" i="1"/>
  <c r="S277" i="1"/>
  <c r="T293" i="1"/>
  <c r="S309" i="1"/>
  <c r="T1002" i="1"/>
  <c r="S1050" i="1"/>
  <c r="T1066" i="1"/>
  <c r="S1110" i="1"/>
  <c r="T1125" i="1"/>
  <c r="T100" i="1"/>
  <c r="S132" i="1"/>
  <c r="T140" i="1"/>
  <c r="S188" i="1"/>
  <c r="S600" i="1"/>
  <c r="T632" i="1"/>
  <c r="T934" i="1"/>
  <c r="T1186" i="1"/>
  <c r="T1193" i="1"/>
  <c r="T251" i="1"/>
  <c r="T350" i="1"/>
  <c r="T1003" i="1"/>
  <c r="T1118" i="1"/>
  <c r="T125" i="1"/>
  <c r="T935" i="1"/>
  <c r="S990" i="1"/>
  <c r="T920" i="1"/>
  <c r="S1037" i="1"/>
  <c r="T103" i="1"/>
  <c r="T135" i="1"/>
  <c r="S361" i="1"/>
  <c r="S244" i="1"/>
  <c r="S281" i="1"/>
  <c r="T362" i="1"/>
  <c r="S266" i="1"/>
  <c r="T1178" i="1"/>
  <c r="T33" i="1"/>
  <c r="T605" i="1"/>
  <c r="T242" i="1"/>
  <c r="T263" i="1"/>
  <c r="T327" i="1"/>
  <c r="T1028" i="1"/>
  <c r="T1091" i="1"/>
  <c r="T1143" i="1"/>
  <c r="T1151" i="1"/>
  <c r="T1167" i="1"/>
  <c r="T38" i="1"/>
  <c r="T102" i="1"/>
  <c r="T126" i="1"/>
  <c r="T602" i="1"/>
  <c r="T642" i="1"/>
  <c r="S1021" i="1"/>
  <c r="S119" i="1"/>
  <c r="S289" i="1"/>
  <c r="T329" i="1"/>
  <c r="T1161" i="1"/>
  <c r="T232" i="1"/>
  <c r="T346" i="1"/>
  <c r="T41" i="1"/>
  <c r="T65" i="1"/>
  <c r="T613" i="1"/>
  <c r="S947" i="1"/>
  <c r="S961" i="1"/>
  <c r="S585" i="1"/>
  <c r="S924" i="1"/>
  <c r="T931" i="1"/>
  <c r="S74" i="1"/>
  <c r="S1000" i="1"/>
  <c r="S617" i="1"/>
  <c r="S238" i="1"/>
  <c r="T331" i="1"/>
  <c r="T1087" i="1"/>
  <c r="T236" i="1"/>
  <c r="T339" i="1"/>
  <c r="T1048" i="1"/>
  <c r="T1108" i="1"/>
  <c r="T1147" i="1"/>
  <c r="T1171" i="1"/>
  <c r="S612" i="1"/>
  <c r="T945" i="1"/>
  <c r="S117" i="1"/>
  <c r="S137" i="1"/>
  <c r="T584" i="1"/>
  <c r="S284" i="1"/>
  <c r="T345" i="1"/>
  <c r="T933" i="1"/>
  <c r="T1098" i="1"/>
  <c r="T34" i="1"/>
  <c r="S130" i="1"/>
  <c r="S194" i="1"/>
  <c r="T226" i="1"/>
  <c r="T630" i="1"/>
  <c r="S979" i="1"/>
  <c r="T1134" i="1"/>
  <c r="S982" i="1"/>
  <c r="S5" i="1"/>
  <c r="S223" i="1"/>
  <c r="T305" i="1"/>
  <c r="T1106" i="1"/>
  <c r="T56" i="1"/>
  <c r="S636" i="1"/>
  <c r="S314" i="1"/>
  <c r="T81" i="1"/>
  <c r="S986" i="1"/>
  <c r="T292" i="1"/>
  <c r="T356" i="1"/>
  <c r="S1009" i="1"/>
  <c r="S1156" i="1"/>
  <c r="S1180" i="1"/>
  <c r="S19" i="1"/>
  <c r="T83" i="1"/>
  <c r="T91" i="1"/>
  <c r="S115" i="1"/>
  <c r="T147" i="1"/>
  <c r="T211" i="1"/>
  <c r="T219" i="1"/>
  <c r="T615" i="1"/>
  <c r="S941" i="1"/>
  <c r="T1011" i="1"/>
  <c r="T1150" i="1"/>
  <c r="T157" i="1"/>
  <c r="S927" i="1"/>
  <c r="T626" i="1"/>
  <c r="T264" i="1"/>
  <c r="T296" i="1"/>
  <c r="S1168" i="1"/>
  <c r="T1099" i="1"/>
  <c r="T1129" i="1"/>
  <c r="T168" i="1"/>
  <c r="T644" i="1"/>
  <c r="S993" i="1"/>
  <c r="T1031" i="1"/>
  <c r="T1063" i="1"/>
  <c r="T121" i="1"/>
  <c r="T621" i="1"/>
  <c r="T325" i="1"/>
  <c r="T1034" i="1"/>
  <c r="S1042" i="1"/>
  <c r="S1102" i="1"/>
  <c r="S1165" i="1"/>
  <c r="S52" i="1"/>
  <c r="S60" i="1"/>
  <c r="S116" i="1"/>
  <c r="S124" i="1"/>
  <c r="S180" i="1"/>
  <c r="S592" i="1"/>
  <c r="T926" i="1"/>
  <c r="T989" i="1"/>
  <c r="T334" i="1"/>
  <c r="T1103" i="1"/>
  <c r="T1158" i="1"/>
  <c r="T101" i="1"/>
  <c r="T205" i="1"/>
  <c r="T586" i="1"/>
  <c r="T618" i="1"/>
  <c r="S960" i="1"/>
  <c r="S1005" i="1"/>
  <c r="T643" i="1"/>
  <c r="T337" i="1"/>
  <c r="T946" i="1"/>
  <c r="T7" i="1"/>
  <c r="T319" i="1"/>
  <c r="T1020" i="1"/>
  <c r="T1052" i="1"/>
  <c r="T1083" i="1"/>
  <c r="T30" i="1"/>
  <c r="T94" i="1"/>
  <c r="S222" i="1"/>
  <c r="T352" i="1"/>
  <c r="S79" i="1"/>
  <c r="T254" i="1"/>
  <c r="T1154" i="1"/>
  <c r="T58" i="1"/>
  <c r="T122" i="1"/>
  <c r="T130" i="1"/>
  <c r="T186" i="1"/>
  <c r="T194" i="1"/>
  <c r="S1025" i="1"/>
  <c r="S1148" i="1"/>
  <c r="T19" i="1"/>
  <c r="S943" i="1"/>
  <c r="S3" i="1"/>
  <c r="S928" i="1"/>
  <c r="S991" i="1"/>
  <c r="S976" i="1"/>
  <c r="S930" i="1"/>
  <c r="S1033" i="1"/>
  <c r="S1095" i="1"/>
  <c r="S11" i="1"/>
  <c r="S43" i="1"/>
  <c r="S75" i="1"/>
  <c r="S107" i="1"/>
  <c r="S139" i="1"/>
  <c r="S171" i="1"/>
  <c r="S203" i="1"/>
  <c r="S235" i="1"/>
  <c r="S607" i="1"/>
  <c r="S639" i="1"/>
  <c r="T919" i="1"/>
  <c r="T982" i="1"/>
  <c r="S274" i="1"/>
  <c r="S306" i="1"/>
  <c r="S338" i="1"/>
  <c r="S1018" i="1"/>
  <c r="S1081" i="1"/>
  <c r="S1141" i="1"/>
  <c r="S1173" i="1"/>
  <c r="S28" i="1"/>
  <c r="S92" i="1"/>
  <c r="S156" i="1"/>
  <c r="S220" i="1"/>
  <c r="S624" i="1"/>
  <c r="S948" i="1"/>
  <c r="S925" i="1"/>
  <c r="S988" i="1"/>
  <c r="T239" i="1"/>
  <c r="T962" i="1"/>
  <c r="S250" i="1"/>
  <c r="S341" i="1"/>
  <c r="S1013" i="1"/>
  <c r="S1045" i="1"/>
  <c r="T1077" i="1"/>
  <c r="S1105" i="1"/>
  <c r="S1136" i="1"/>
  <c r="S55" i="1"/>
  <c r="S87" i="1"/>
  <c r="S151" i="1"/>
  <c r="S183" i="1"/>
  <c r="S619" i="1"/>
  <c r="T252" i="1"/>
  <c r="T941" i="1"/>
  <c r="T958" i="1"/>
  <c r="T960" i="1"/>
  <c r="T238" i="1"/>
  <c r="T953" i="1"/>
  <c r="T947" i="1"/>
  <c r="S942" i="1"/>
  <c r="S310" i="1"/>
  <c r="S1046" i="1"/>
  <c r="S88" i="1"/>
  <c r="S588" i="1"/>
  <c r="S1188" i="1"/>
  <c r="S303" i="1"/>
  <c r="S1130" i="1"/>
  <c r="S49" i="1"/>
  <c r="S209" i="1"/>
  <c r="S1131" i="1"/>
  <c r="S114" i="1"/>
  <c r="S646" i="1"/>
  <c r="S283" i="1"/>
  <c r="S1082" i="1"/>
  <c r="S61" i="1"/>
  <c r="S593" i="1"/>
  <c r="S997" i="1"/>
  <c r="S1060" i="1"/>
  <c r="S198" i="1"/>
  <c r="S634" i="1"/>
  <c r="S258" i="1"/>
  <c r="T260" i="1"/>
  <c r="T967" i="1"/>
  <c r="S259" i="1"/>
  <c r="T342" i="1"/>
  <c r="T184" i="1"/>
  <c r="S944" i="1"/>
  <c r="T335" i="1"/>
  <c r="T1039" i="1"/>
  <c r="T363" i="1"/>
  <c r="S992" i="1"/>
  <c r="T50" i="1"/>
  <c r="T614" i="1"/>
  <c r="S946" i="1"/>
  <c r="S265" i="1"/>
  <c r="S329" i="1"/>
  <c r="S1073" i="1"/>
  <c r="S83" i="1"/>
  <c r="S147" i="1"/>
  <c r="S211" i="1"/>
  <c r="S615" i="1"/>
  <c r="S955" i="1"/>
  <c r="S282" i="1"/>
  <c r="S346" i="1"/>
  <c r="S1026" i="1"/>
  <c r="S1089" i="1"/>
  <c r="S1149" i="1"/>
  <c r="S36" i="1"/>
  <c r="S100" i="1"/>
  <c r="S164" i="1"/>
  <c r="S228" i="1"/>
  <c r="S632" i="1"/>
  <c r="S643" i="1"/>
  <c r="T315" i="1"/>
  <c r="T1051" i="1"/>
  <c r="T1111" i="1"/>
  <c r="T189" i="1"/>
  <c r="T1119" i="1"/>
  <c r="S240" i="1"/>
  <c r="S317" i="1"/>
  <c r="S1053" i="1"/>
  <c r="S1084" i="1"/>
  <c r="S1144" i="1"/>
  <c r="S31" i="1"/>
  <c r="S95" i="1"/>
  <c r="S159" i="1"/>
  <c r="S627" i="1"/>
  <c r="T973" i="1"/>
  <c r="S981" i="1"/>
  <c r="T964" i="1"/>
  <c r="S966" i="1"/>
  <c r="S241" i="1"/>
  <c r="S286" i="1"/>
  <c r="S318" i="1"/>
  <c r="S350" i="1"/>
  <c r="S1022" i="1"/>
  <c r="S1054" i="1"/>
  <c r="S1085" i="1"/>
  <c r="S1145" i="1"/>
  <c r="S1177" i="1"/>
  <c r="S32" i="1"/>
  <c r="T64" i="1"/>
  <c r="S96" i="1"/>
  <c r="S128" i="1"/>
  <c r="S160" i="1"/>
  <c r="S192" i="1"/>
  <c r="S224" i="1"/>
  <c r="S596" i="1"/>
  <c r="S628" i="1"/>
  <c r="S279" i="1"/>
  <c r="S311" i="1"/>
  <c r="S343" i="1"/>
  <c r="S1015" i="1"/>
  <c r="S1047" i="1"/>
  <c r="S1079" i="1"/>
  <c r="S1107" i="1"/>
  <c r="S1138" i="1"/>
  <c r="S1170" i="1"/>
  <c r="S25" i="1"/>
  <c r="S57" i="1"/>
  <c r="S89" i="1"/>
  <c r="S121" i="1"/>
  <c r="S153" i="1"/>
  <c r="S185" i="1"/>
  <c r="S217" i="1"/>
  <c r="S589" i="1"/>
  <c r="S621" i="1"/>
  <c r="S937" i="1"/>
  <c r="S1189" i="1"/>
  <c r="T272" i="1"/>
  <c r="T304" i="1"/>
  <c r="S336" i="1"/>
  <c r="S1016" i="1"/>
  <c r="S1048" i="1"/>
  <c r="S1108" i="1"/>
  <c r="S1139" i="1"/>
  <c r="S1171" i="1"/>
  <c r="S26" i="1"/>
  <c r="S58" i="1"/>
  <c r="S90" i="1"/>
  <c r="S122" i="1"/>
  <c r="S154" i="1"/>
  <c r="S186" i="1"/>
  <c r="S218" i="1"/>
  <c r="S590" i="1"/>
  <c r="S622" i="1"/>
  <c r="S254" i="1"/>
  <c r="T297" i="1"/>
  <c r="T1041" i="1"/>
  <c r="T1101" i="1"/>
  <c r="T1164" i="1"/>
  <c r="T51" i="1"/>
  <c r="T115" i="1"/>
  <c r="T179" i="1"/>
  <c r="T365" i="1"/>
  <c r="T647" i="1"/>
  <c r="S237" i="1"/>
  <c r="T1058" i="1"/>
  <c r="T1117" i="1"/>
  <c r="T1181" i="1"/>
  <c r="T68" i="1"/>
  <c r="T132" i="1"/>
  <c r="T196" i="1"/>
  <c r="T600" i="1"/>
  <c r="S971" i="1"/>
  <c r="S246" i="1"/>
  <c r="S291" i="1"/>
  <c r="S323" i="1"/>
  <c r="S996" i="1"/>
  <c r="S1027" i="1"/>
  <c r="S1059" i="1"/>
  <c r="S1090" i="1"/>
  <c r="S1118" i="1"/>
  <c r="S1150" i="1"/>
  <c r="S1182" i="1"/>
  <c r="S37" i="1"/>
  <c r="S69" i="1"/>
  <c r="S101" i="1"/>
  <c r="S133" i="1"/>
  <c r="S165" i="1"/>
  <c r="S197" i="1"/>
  <c r="S229" i="1"/>
  <c r="S601" i="1"/>
  <c r="S633" i="1"/>
  <c r="S249" i="1"/>
  <c r="S268" i="1"/>
  <c r="S300" i="1"/>
  <c r="S332" i="1"/>
  <c r="S1004" i="1"/>
  <c r="S1036" i="1"/>
  <c r="S1068" i="1"/>
  <c r="S1097" i="1"/>
  <c r="S1127" i="1"/>
  <c r="S1159" i="1"/>
  <c r="S14" i="1"/>
  <c r="S46" i="1"/>
  <c r="S78" i="1"/>
  <c r="S110" i="1"/>
  <c r="S142" i="1"/>
  <c r="S174" i="1"/>
  <c r="S206" i="1"/>
  <c r="S360" i="1"/>
  <c r="S610" i="1"/>
  <c r="S642" i="1"/>
  <c r="T285" i="1"/>
  <c r="T1021" i="1"/>
  <c r="T1113" i="1"/>
  <c r="T1176" i="1"/>
  <c r="T63" i="1"/>
  <c r="T127" i="1"/>
  <c r="T191" i="1"/>
  <c r="T965" i="1"/>
  <c r="T918" i="1"/>
  <c r="T970" i="1"/>
  <c r="S989" i="1"/>
  <c r="T979" i="1"/>
  <c r="S1078" i="1"/>
  <c r="S1137" i="1"/>
  <c r="S120" i="1"/>
  <c r="S936" i="1"/>
  <c r="S271" i="1"/>
  <c r="S17" i="1"/>
  <c r="S177" i="1"/>
  <c r="S984" i="1"/>
  <c r="S1008" i="1"/>
  <c r="S364" i="1"/>
  <c r="S1190" i="1"/>
  <c r="S1019" i="1"/>
  <c r="T278" i="1"/>
  <c r="T24" i="1"/>
  <c r="T216" i="1"/>
  <c r="T113" i="1"/>
  <c r="T178" i="1"/>
  <c r="S6" i="1"/>
  <c r="S255" i="1"/>
  <c r="T347" i="1"/>
  <c r="T1142" i="1"/>
  <c r="T29" i="1"/>
  <c r="T93" i="1"/>
  <c r="T221" i="1"/>
  <c r="T625" i="1"/>
  <c r="T247" i="1"/>
  <c r="T324" i="1"/>
  <c r="T230" i="1"/>
  <c r="T977" i="1"/>
  <c r="T957" i="1"/>
  <c r="T975" i="1"/>
  <c r="S273" i="1"/>
  <c r="S305" i="1"/>
  <c r="S337" i="1"/>
  <c r="S1049" i="1"/>
  <c r="S1109" i="1"/>
  <c r="S1140" i="1"/>
  <c r="S1172" i="1"/>
  <c r="S27" i="1"/>
  <c r="S59" i="1"/>
  <c r="S123" i="1"/>
  <c r="S187" i="1"/>
  <c r="S591" i="1"/>
  <c r="S623" i="1"/>
  <c r="S245" i="1"/>
  <c r="S290" i="1"/>
  <c r="S322" i="1"/>
  <c r="S1002" i="1"/>
  <c r="S1034" i="1"/>
  <c r="S1066" i="1"/>
  <c r="S1125" i="1"/>
  <c r="S1157" i="1"/>
  <c r="S12" i="1"/>
  <c r="S44" i="1"/>
  <c r="S76" i="1"/>
  <c r="S108" i="1"/>
  <c r="S140" i="1"/>
  <c r="S172" i="1"/>
  <c r="S204" i="1"/>
  <c r="S358" i="1"/>
  <c r="S608" i="1"/>
  <c r="S640" i="1"/>
  <c r="S293" i="1"/>
  <c r="S325" i="1"/>
  <c r="S998" i="1"/>
  <c r="S1029" i="1"/>
  <c r="S1061" i="1"/>
  <c r="S1092" i="1"/>
  <c r="S1120" i="1"/>
  <c r="S1152" i="1"/>
  <c r="S1184" i="1"/>
  <c r="S39" i="1"/>
  <c r="S71" i="1"/>
  <c r="S103" i="1"/>
  <c r="S135" i="1"/>
  <c r="S167" i="1"/>
  <c r="S199" i="1"/>
  <c r="S231" i="1"/>
  <c r="S603" i="1"/>
  <c r="S635" i="1"/>
  <c r="T972" i="1"/>
  <c r="T921" i="1"/>
  <c r="T978" i="1"/>
  <c r="S1186" i="1"/>
  <c r="T995" i="1"/>
  <c r="S987" i="1"/>
  <c r="S267" i="1"/>
  <c r="S299" i="1"/>
  <c r="S331" i="1"/>
  <c r="S1003" i="1"/>
  <c r="S1035" i="1"/>
  <c r="S1067" i="1"/>
  <c r="S1096" i="1"/>
  <c r="S1126" i="1"/>
  <c r="S1158" i="1"/>
  <c r="S13" i="1"/>
  <c r="S45" i="1"/>
  <c r="S77" i="1"/>
  <c r="S109" i="1"/>
  <c r="S141" i="1"/>
  <c r="S173" i="1"/>
  <c r="S205" i="1"/>
  <c r="S359" i="1"/>
  <c r="S609" i="1"/>
  <c r="S641" i="1"/>
  <c r="S276" i="1"/>
  <c r="S308" i="1"/>
  <c r="S340" i="1"/>
  <c r="S1012" i="1"/>
  <c r="S1044" i="1"/>
  <c r="S1076" i="1"/>
  <c r="S1104" i="1"/>
  <c r="S1135" i="1"/>
  <c r="S1167" i="1"/>
  <c r="S22" i="1"/>
  <c r="S54" i="1"/>
  <c r="S86" i="1"/>
  <c r="S118" i="1"/>
  <c r="S150" i="1"/>
  <c r="S182" i="1"/>
  <c r="S214" i="1"/>
  <c r="S586" i="1"/>
  <c r="S618" i="1"/>
  <c r="T253" i="1"/>
  <c r="T923" i="1"/>
  <c r="S1193" i="1"/>
  <c r="T313" i="1"/>
  <c r="S1014" i="1"/>
  <c r="S1162" i="1"/>
  <c r="S1072" i="1"/>
  <c r="S959" i="1"/>
  <c r="S262" i="1"/>
  <c r="S294" i="1"/>
  <c r="S326" i="1"/>
  <c r="S999" i="1"/>
  <c r="S1030" i="1"/>
  <c r="S1121" i="1"/>
  <c r="S1153" i="1"/>
  <c r="S1185" i="1"/>
  <c r="S40" i="1"/>
  <c r="S72" i="1"/>
  <c r="S104" i="1"/>
  <c r="S136" i="1"/>
  <c r="S168" i="1"/>
  <c r="S200" i="1"/>
  <c r="S232" i="1"/>
  <c r="S604" i="1"/>
  <c r="S242" i="1"/>
  <c r="S287" i="1"/>
  <c r="S319" i="1"/>
  <c r="S351" i="1"/>
  <c r="S1023" i="1"/>
  <c r="S1055" i="1"/>
  <c r="S1086" i="1"/>
  <c r="S1114" i="1"/>
  <c r="S1146" i="1"/>
  <c r="S1178" i="1"/>
  <c r="S33" i="1"/>
  <c r="S65" i="1"/>
  <c r="S97" i="1"/>
  <c r="S129" i="1"/>
  <c r="S161" i="1"/>
  <c r="S193" i="1"/>
  <c r="S225" i="1"/>
  <c r="S597" i="1"/>
  <c r="S629" i="1"/>
  <c r="S280" i="1"/>
  <c r="S312" i="1"/>
  <c r="S344" i="1"/>
  <c r="S1056" i="1"/>
  <c r="S1087" i="1"/>
  <c r="S1115" i="1"/>
  <c r="S1179" i="1"/>
  <c r="S34" i="1"/>
  <c r="S98" i="1"/>
  <c r="S162" i="1"/>
  <c r="S226" i="1"/>
  <c r="S598" i="1"/>
  <c r="S630" i="1"/>
  <c r="S261" i="1"/>
</calcChain>
</file>

<file path=xl/sharedStrings.xml><?xml version="1.0" encoding="utf-8"?>
<sst xmlns="http://schemas.openxmlformats.org/spreadsheetml/2006/main" count="19291" uniqueCount="4460">
  <si>
    <t>Charge Master Code</t>
  </si>
  <si>
    <t>Description</t>
  </si>
  <si>
    <t>HCPCS Code</t>
  </si>
  <si>
    <t>Revenue Code</t>
  </si>
  <si>
    <t>Department</t>
  </si>
  <si>
    <t>ANESTHESIA - EACH ADDITIONAL 15 MINUTES</t>
  </si>
  <si>
    <t>ANESTHESIA - FIRST 30 MINUTES</t>
  </si>
  <si>
    <t>ANESTHESIA - SPINAL PER OCCURRENCE</t>
  </si>
  <si>
    <t>ANESTHESIA - EPIDURAL PER OCCURRENCE</t>
  </si>
  <si>
    <t>ANESTHESIA - REGIONAL BLOCK PER OCCURRENCE</t>
  </si>
  <si>
    <t>ANESTHESIA - ANESTH GAS PER 30 MINUTES</t>
  </si>
  <si>
    <t>CRNA PRO FEE - PER ANESTHESIA UNIT</t>
  </si>
  <si>
    <t>ANTIBODY SCREEN/INDIRECT</t>
  </si>
  <si>
    <t>AB ID/ EACH PANEL AND MEDIA</t>
  </si>
  <si>
    <t>DIRECT COOMBS</t>
  </si>
  <si>
    <t>BLOOD TYPING SEROLOGIC ABO</t>
  </si>
  <si>
    <t>RH (D) TYPING</t>
  </si>
  <si>
    <t>BLOOD TYPING, ANTIGEN TESTING</t>
  </si>
  <si>
    <t>IMMEDIATE SPIN</t>
  </si>
  <si>
    <t>AHG-COOMBS</t>
  </si>
  <si>
    <t>RBC LEUKOREDUCED EACH UNIT</t>
  </si>
  <si>
    <t>P9016</t>
  </si>
  <si>
    <t>PLATELETS PHERESIS</t>
  </si>
  <si>
    <t>P9034</t>
  </si>
  <si>
    <t>IRRADIATED SINGLE DONOR PLATELE</t>
  </si>
  <si>
    <t>P9036</t>
  </si>
  <si>
    <t>IRRADIATED PACKED RBC</t>
  </si>
  <si>
    <t>P9038</t>
  </si>
  <si>
    <t>FRESH FROZEN PLASMA</t>
  </si>
  <si>
    <t>P9059</t>
  </si>
  <si>
    <t>CARDIAC DOPPLER</t>
  </si>
  <si>
    <t>EKG</t>
  </si>
  <si>
    <t>DOPPLER COLOR FLOW</t>
  </si>
  <si>
    <t>ECHOCARDIO W COLORFLOW AND DOPP</t>
  </si>
  <si>
    <t>INHALATION TREATMENT</t>
  </si>
  <si>
    <t>O2 SATURATION</t>
  </si>
  <si>
    <t>THORACIC GAS VOLUME</t>
  </si>
  <si>
    <t>SPIROMETRY</t>
  </si>
  <si>
    <t>LUNG DIFFUSION MEASUREMENT (DLC</t>
  </si>
  <si>
    <t>BROCHOSPASM EVALUATION</t>
  </si>
  <si>
    <t>LACTATED RINGER</t>
  </si>
  <si>
    <t>DEX 5% &amp; 1/3 SOD CHL 1000</t>
  </si>
  <si>
    <t>J7042</t>
  </si>
  <si>
    <t>DEX 5% &amp; .45 SOD CHL</t>
  </si>
  <si>
    <t>WATER &amp; 10% DEX</t>
  </si>
  <si>
    <t>DEX 5% &amp; WATER 500ML</t>
  </si>
  <si>
    <t>J7060</t>
  </si>
  <si>
    <t>SOD CHL 9% 1000ML</t>
  </si>
  <si>
    <t>SOD CHL .45% 1000ML</t>
  </si>
  <si>
    <t>J7030</t>
  </si>
  <si>
    <t>VENIPUNCTURE</t>
  </si>
  <si>
    <t>ABG ARTERIAL</t>
  </si>
  <si>
    <t>ACETONE</t>
  </si>
  <si>
    <t>ALBUMIN SERUM</t>
  </si>
  <si>
    <t>ALCOHOL LEVEL</t>
  </si>
  <si>
    <t>ALK. PHOSPHATASE/ ALP</t>
  </si>
  <si>
    <t>ANALGESICS, NON-OPIOID; 1 OR 2</t>
  </si>
  <si>
    <t>G6039</t>
  </si>
  <si>
    <t>BASIC METABOLIC PROFILE (BMP)</t>
  </si>
  <si>
    <t>BILIRUBIN DIRECT</t>
  </si>
  <si>
    <t>BILIRUBIN TOTAL</t>
  </si>
  <si>
    <t>BLOOD GAS ANALYSIS</t>
  </si>
  <si>
    <t>BNP</t>
  </si>
  <si>
    <t>BUN QUANT</t>
  </si>
  <si>
    <t>C DIFF ANTIGEN</t>
  </si>
  <si>
    <t>C DIFF TOXIN</t>
  </si>
  <si>
    <t>CALCIUM</t>
  </si>
  <si>
    <t>CARBON DIOXIDE (CO2)</t>
  </si>
  <si>
    <t>CBC W/ AUTO DIFF</t>
  </si>
  <si>
    <t>CBC W/O DIFF</t>
  </si>
  <si>
    <t>CHLORIDE - SERUM</t>
  </si>
  <si>
    <t>CHLORIDE - URINE</t>
  </si>
  <si>
    <t>CHOLESTEROL SERUM</t>
  </si>
  <si>
    <t>COMP METABOLIC PROFILE</t>
  </si>
  <si>
    <t>CPK</t>
  </si>
  <si>
    <t>CREATININE / CRT BLOOD</t>
  </si>
  <si>
    <t>CREATININE CLEARANCE</t>
  </si>
  <si>
    <t>CREATININE, URINARY</t>
  </si>
  <si>
    <t>CROSS MATCH IMMEDIATE SPIN</t>
  </si>
  <si>
    <t>D-DIMER, PLASMA</t>
  </si>
  <si>
    <t>DIFFERENTIAL, CELL</t>
  </si>
  <si>
    <t>DIFFERENTIAL, MANUAL</t>
  </si>
  <si>
    <t>DIGOXIN OR LANOXIN</t>
  </si>
  <si>
    <t>DRUG SCREEN (AUTUMNWOOD EMPLOYE</t>
  </si>
  <si>
    <t>G0431</t>
  </si>
  <si>
    <t>DRUG TEST(S), DEFINITIVE, 1-7 DRUG CLASSES PERFORMED</t>
  </si>
  <si>
    <t>G0480</t>
  </si>
  <si>
    <t>DRUG TEST(S), PRESUMPTIVE SCREENING, ANY NUMBER, CHEMISTRY</t>
  </si>
  <si>
    <t>ELECTROLYTES</t>
  </si>
  <si>
    <t>EMPLOYMENT DRUG SCREEN</t>
  </si>
  <si>
    <t>G0479</t>
  </si>
  <si>
    <t>FECAL LEUKOCYTE</t>
  </si>
  <si>
    <t>FERRITIN</t>
  </si>
  <si>
    <t>GASES, BLOOD PH ONLY</t>
  </si>
  <si>
    <t>GENERAL HEALTH PANEL</t>
  </si>
  <si>
    <t>GLUCOSE (FBS)</t>
  </si>
  <si>
    <t>GLUCOSE TOLERANCE TEST BEYOND</t>
  </si>
  <si>
    <t>GLUCOSE, CAPILLARY SPEC-GLUCOME</t>
  </si>
  <si>
    <t>GLUCOSE; POST GLUCOSE DOSE</t>
  </si>
  <si>
    <t>GTT 2HR (GLUCOSE TOLERANCE TEST</t>
  </si>
  <si>
    <t>HDL CHOLESTEROL</t>
  </si>
  <si>
    <t>HEMATOCRIT</t>
  </si>
  <si>
    <t>HEMOGLOBIN</t>
  </si>
  <si>
    <t>HEMOGLOBIN A1C</t>
  </si>
  <si>
    <t>HIV 1/2 SCREEN</t>
  </si>
  <si>
    <t>IMMUNOCHEMICAL OCCULT BLOOD</t>
  </si>
  <si>
    <t>INFLUENZA, QUICK VUE</t>
  </si>
  <si>
    <t>IRON</t>
  </si>
  <si>
    <t>LACTIC ACID</t>
  </si>
  <si>
    <t>LIPASE</t>
  </si>
  <si>
    <t>LIPID PROFILE</t>
  </si>
  <si>
    <t>LIVER FUNCTION</t>
  </si>
  <si>
    <t>MAGNESIUM, BLOOD</t>
  </si>
  <si>
    <t>MEDTOX - DRUGS OF ABUSE SCREEN</t>
  </si>
  <si>
    <t>MICROALBUMIN, URINE, QUANT</t>
  </si>
  <si>
    <t>MONO SLIDE</t>
  </si>
  <si>
    <t>OCCULT BLOOD EXCEPT FECES</t>
  </si>
  <si>
    <t>PHOSPHORUS</t>
  </si>
  <si>
    <t>PLATELET COUNT</t>
  </si>
  <si>
    <t>POTASSIUM / K+ - SERUM</t>
  </si>
  <si>
    <t>POTASSIUM / K+ - URINE</t>
  </si>
  <si>
    <t>PREGNANCY TEST (SERUM)</t>
  </si>
  <si>
    <t>PREGNANCY TEST, URINE</t>
  </si>
  <si>
    <t>PROTHROMBIN TIME</t>
  </si>
  <si>
    <t>PSA TOTAL - DIAGNOSTIC</t>
  </si>
  <si>
    <t>PSA-SCREENING</t>
  </si>
  <si>
    <t>G0103</t>
  </si>
  <si>
    <t>PTT</t>
  </si>
  <si>
    <t>QUICK STREP A</t>
  </si>
  <si>
    <t>RBC</t>
  </si>
  <si>
    <t>RENAL FUNCTION PANEL</t>
  </si>
  <si>
    <t>SEDRATE</t>
  </si>
  <si>
    <t>SGOT / AST</t>
  </si>
  <si>
    <t>SGPT / ALT</t>
  </si>
  <si>
    <t>SODIUM - SERUM</t>
  </si>
  <si>
    <t>SODIUM - URINE</t>
  </si>
  <si>
    <t>SPERM COUNT</t>
  </si>
  <si>
    <t>T4, FREE</t>
  </si>
  <si>
    <t>TIBC</t>
  </si>
  <si>
    <t>TOTAL PROTEIN SERUM</t>
  </si>
  <si>
    <t>TRANSFERRIN</t>
  </si>
  <si>
    <t>TRIGLYCERIDES</t>
  </si>
  <si>
    <t>TROPONIN QUANT</t>
  </si>
  <si>
    <t>TSH</t>
  </si>
  <si>
    <t>URIC ACID</t>
  </si>
  <si>
    <t>URIC ACID - SERUM</t>
  </si>
  <si>
    <t>URINALYSIS W/O MICROSCOPY</t>
  </si>
  <si>
    <t>URINE VOLUME MEASUREMENT TIMED</t>
  </si>
  <si>
    <t>VANCOMYCIN LEVEL</t>
  </si>
  <si>
    <t>VITAMIN D 25-OH</t>
  </si>
  <si>
    <t>WBC</t>
  </si>
  <si>
    <t>3D RENDERING OF CT</t>
  </si>
  <si>
    <t>76376,TC</t>
  </si>
  <si>
    <t>A/C CLAVICULAR</t>
  </si>
  <si>
    <t>AAA SCREENING ULTRASOUND</t>
  </si>
  <si>
    <t>ABDOMEN COMPLETE WITH CHEST</t>
  </si>
  <si>
    <t>ANKLE AP &amp; LAT</t>
  </si>
  <si>
    <t>ANKLE COMPLETE MIN 3 VIEWS</t>
  </si>
  <si>
    <t>ARTERIAL DOPPLER BILATERA</t>
  </si>
  <si>
    <t>ARTERIAL DOPPLER UNILATER</t>
  </si>
  <si>
    <t>ASPIRATION W/U.S.GUIDANCE</t>
  </si>
  <si>
    <t>BONE AGE STUDIES</t>
  </si>
  <si>
    <t>BONE SCAN WHOLE BODY</t>
  </si>
  <si>
    <t>C-ARM USAGE</t>
  </si>
  <si>
    <t>CHEST 4 VIEWS</t>
  </si>
  <si>
    <t>CHEST XRAY; 1 VIEW</t>
  </si>
  <si>
    <t>CHEST XRAY; 2 VIEW (PA/LAT)</t>
  </si>
  <si>
    <t>CHEST XRAY; 4 OR MORE VIEWS</t>
  </si>
  <si>
    <t>CLAVICLE</t>
  </si>
  <si>
    <t>CT - ABD &amp; PELVIS - W/O CONTRAS</t>
  </si>
  <si>
    <t>CT - ABD &amp; PELVIS W/ &amp; W/O CONT</t>
  </si>
  <si>
    <t>CT - ABD &amp; PELVIS W/ CONTRAST</t>
  </si>
  <si>
    <t>CT - ABDOMEN W/ &amp; W/O</t>
  </si>
  <si>
    <t>CT - ABDOMEN W/ CONTRAST</t>
  </si>
  <si>
    <t>CT - ABDOMEN W/O CONTRAST</t>
  </si>
  <si>
    <t>CT - CERVICAL W/O CONTRAST</t>
  </si>
  <si>
    <t>CT - C-SPINE W/ &amp; W/O</t>
  </si>
  <si>
    <t>CT - C-SPINE W/ CONTRAST</t>
  </si>
  <si>
    <t>CT - EXTREMITY LOWER W/ &amp; W/O</t>
  </si>
  <si>
    <t>CT - EXTREMITY LOWER W/ CONTRAS</t>
  </si>
  <si>
    <t>CT - EXTREMITY LOWER W/O CONTRA</t>
  </si>
  <si>
    <t>CT - EXTREMITY UPPER W/ &amp; W/O</t>
  </si>
  <si>
    <t>CT - EXTREMITY UPPER W/ CONTRAS</t>
  </si>
  <si>
    <t>CT - EXTREMITY UPPER W/O CONTRA</t>
  </si>
  <si>
    <t>CT - HEAD OR BRAIN; WITH AND WITHOUT CONTRAST</t>
  </si>
  <si>
    <t>CT - HEAD OR BRAIN; WITH CONTRAST</t>
  </si>
  <si>
    <t>CT - HEAD OR BRAIN; WITHOUT CONTRAST</t>
  </si>
  <si>
    <t>CT - LIMITED OR FOLLOW UP</t>
  </si>
  <si>
    <t>CT - L-SPINE W/ &amp; W/O</t>
  </si>
  <si>
    <t>CT - L-SPINE W/ CONTRAST</t>
  </si>
  <si>
    <t>CT - LUMBAR W/O CONTRAST</t>
  </si>
  <si>
    <t>CT - MAXILLOFACIAL OR SINUS AREA; WITH CONTRAST</t>
  </si>
  <si>
    <t>CT - MAXILLOFACIAL OR SINUS AREA; WITHOUT &amp; WITH CONTRAST</t>
  </si>
  <si>
    <t>CT - MAXILLOFACIAL OR SINUS AREA; WITHOUT CONTRAST</t>
  </si>
  <si>
    <t>CT - ORBIT W/O CONTRAST</t>
  </si>
  <si>
    <t>CT - ORBIT, SELLA OR POST FOSSA OR OUTER, MIDDLE OR INNER EAR, OR TEMPORAL BONES; WITH CONTRAST</t>
  </si>
  <si>
    <t>CT - ORBIT, SELLA OR POST FOSSA OR OUTER, MIDDLE OR INNER EAR; WITHOUT AND WITH CONTRAST</t>
  </si>
  <si>
    <t>CT - ORBIT, SELLA OR POST FOSSA, MIDDLE OR INNER EAR, OR TEMPORAL BONES; WITHOUT CONTRAST</t>
  </si>
  <si>
    <t>CT - PELVIS W/ &amp; W/O</t>
  </si>
  <si>
    <t>CT - PELVIS W/ CONTRAST</t>
  </si>
  <si>
    <t>CT - PELVIS W/O CONTRAST</t>
  </si>
  <si>
    <t>CT - SOFT TISSUE NECK; WITH CONTRAST</t>
  </si>
  <si>
    <t>CT - SOFT TISSUE NECK; WITHOUT &amp; WITH CONTRAST</t>
  </si>
  <si>
    <t>CT - SOFT TISSUE NECK; WITHOUT CONTRAST</t>
  </si>
  <si>
    <t>CT - THORACIC W/O CONTRAST</t>
  </si>
  <si>
    <t>CT - THORAX W/ &amp; W/O</t>
  </si>
  <si>
    <t>CT - THORAX W/ CONTRAST</t>
  </si>
  <si>
    <t>CT - THORAX W/O CONTRAST</t>
  </si>
  <si>
    <t>CT - T-SPINE W/ &amp; W/O</t>
  </si>
  <si>
    <t>CT - T-SPINE W/ CONTRAST</t>
  </si>
  <si>
    <t>CT ANGIOGRAPHY ABD AORTA W RUNO</t>
  </si>
  <si>
    <t>CT ANGIOGRAPHY ABDOMEN</t>
  </si>
  <si>
    <t>CT ANGIOGRAPHY ABDOMEN AND PELVIS WITH CONTRAST</t>
  </si>
  <si>
    <t>CT ANGIOGRAPHY CHEST</t>
  </si>
  <si>
    <t>CT ANGIOGRAPHY HEAD</t>
  </si>
  <si>
    <t>CT ANGIOGRAPHY NECK</t>
  </si>
  <si>
    <t>CT ANGIOGRAPHY PELVIS</t>
  </si>
  <si>
    <t>DIGITAL MAMMOGRAPHY; DIAG BILAT</t>
  </si>
  <si>
    <t>DIGITAL MAMMOGRAPHY; DIAG UNILA</t>
  </si>
  <si>
    <t>DIGITAL MAMMOGRAPHY; SCREENING</t>
  </si>
  <si>
    <t>DOPPLER OF ARTERIAL INFLOW AND VENOUS OUTFLOW ABDOMINAL, PELVIC, SCROTAL CONTENTS; LIMITED STUDY</t>
  </si>
  <si>
    <t>ELBOW MIN 3 VIEWS</t>
  </si>
  <si>
    <t>EXT LOWER - KNEE 4 VIEW</t>
  </si>
  <si>
    <t>EXT LOWER - KNEES BILAT STAND</t>
  </si>
  <si>
    <t>EXT UPPER - ELBOW 2 VIEWS</t>
  </si>
  <si>
    <t>FACIAL BONES; COMPLETE, MINIMUM 3 VIEWS</t>
  </si>
  <si>
    <t>FACIAL BONES; FEWER THAN 3 VIEWS</t>
  </si>
  <si>
    <t>FEMUR; 1 VIEW</t>
  </si>
  <si>
    <t>FEMUR; 2 OR MORE VIEWS</t>
  </si>
  <si>
    <t>FINGERS</t>
  </si>
  <si>
    <t>FLUORO GUIDANCE FOR SPINE INJEC</t>
  </si>
  <si>
    <t>FLUOROGUIDE/VEIN DEVICE</t>
  </si>
  <si>
    <t>FOOT AP &amp; LAT</t>
  </si>
  <si>
    <t>FOOT COMPLETE MIN 3 VIEWS</t>
  </si>
  <si>
    <t>FOREARM 2 VIEWS</t>
  </si>
  <si>
    <t>HAND MIN 3 VIEWS</t>
  </si>
  <si>
    <t>HEAD - EYE/S FOR FOREIGN BODY</t>
  </si>
  <si>
    <t>HEAD - MANDIBLE LIMITED &lt;4VIEWS</t>
  </si>
  <si>
    <t>HEAD - MASTOIDS (LIMITED)</t>
  </si>
  <si>
    <t>HIP, UNILATERAL W PELVIS, 1 VIE</t>
  </si>
  <si>
    <t>HIP, UNILATERAL W.PELVIS 2-3 VI</t>
  </si>
  <si>
    <t>HIPS BILATERAL W PELVIS; 2 VIEW</t>
  </si>
  <si>
    <t>HIPS, BILATERAL WITH PELVIS; 3-4 VIEWS</t>
  </si>
  <si>
    <t>HOLTER MONITOR</t>
  </si>
  <si>
    <t>HUMERUS 2 VIEWS</t>
  </si>
  <si>
    <t>IVP</t>
  </si>
  <si>
    <t>KNEE 3 VIEW</t>
  </si>
  <si>
    <t>KNEE AP &amp; LAT</t>
  </si>
  <si>
    <t>LOW DOSE CT; LUNG CA SCREENING</t>
  </si>
  <si>
    <t>G0297</t>
  </si>
  <si>
    <t>LOWER EXTREMITY; INFANT, 2VIEW</t>
  </si>
  <si>
    <t>LUMBAR AP/LAT VIEWS</t>
  </si>
  <si>
    <t>MANDIBLE; COMPLETE. MINIMUM 4 VIEWS</t>
  </si>
  <si>
    <t>NASAL BONES; COMPLETE, MINIMUM 3 VIEWS</t>
  </si>
  <si>
    <t>NECK, SOFT TISSUE</t>
  </si>
  <si>
    <t>NEEDLE LOCALIZATION/PLACEMENT</t>
  </si>
  <si>
    <t>NOSE TO RECTUM CHILD</t>
  </si>
  <si>
    <t>OB ULTRASOUND - (LIMITED)</t>
  </si>
  <si>
    <t>OB ULTRASOUND COMPLETE</t>
  </si>
  <si>
    <t>OB ULTRASOUND EARLY</t>
  </si>
  <si>
    <t>76801,TC</t>
  </si>
  <si>
    <t>ORBITS, COMPLETE; MINIMUM 4 VIEWS</t>
  </si>
  <si>
    <t>OS/CAL HEEL</t>
  </si>
  <si>
    <t>OSSEOUS BONE SURVEY COMPLETE</t>
  </si>
  <si>
    <t>OSSEOUS BONE SURVEY-LIMITED</t>
  </si>
  <si>
    <t>PELVIS 1 TO 2 VIEWS</t>
  </si>
  <si>
    <t>PELVIS- COMPLETE MIN3V</t>
  </si>
  <si>
    <t>RADI EXAM BREAST SURG SPE</t>
  </si>
  <si>
    <t>RADIOLOGIC EXAMINATION, ABDOMEN; 1 VIEW</t>
  </si>
  <si>
    <t>RADIOLOGIC EXAMINATION, ABDOMEN; 2 VIEW</t>
  </si>
  <si>
    <t>RIBS UNILATERAL 2 VIEWS</t>
  </si>
  <si>
    <t>RIBS, BILATERAL 3 VIEWS</t>
  </si>
  <si>
    <t>SAC/COCCYX</t>
  </si>
  <si>
    <t>SCAPULA</t>
  </si>
  <si>
    <t>SHOULDER MIN 2 VIEWS</t>
  </si>
  <si>
    <t>SHOULDER XRAY; 1 VIEW</t>
  </si>
  <si>
    <t>SI JOINT MIN 3 VIEWS</t>
  </si>
  <si>
    <t>SINUSES, PARANASAL; FEWER THAN 3 VIEWS</t>
  </si>
  <si>
    <t>SINUSES, PARANASAL; MINIMUM 3 VIEWS</t>
  </si>
  <si>
    <t>SKULL; COMPLETE, MINIMUM 4 VIEWS</t>
  </si>
  <si>
    <t>SKULL; FEWER THAN 4 VIEWS</t>
  </si>
  <si>
    <t>SPINE - SURVEY ENTIRE SPINE 2V</t>
  </si>
  <si>
    <t>SPINE (R) SCOLIOSIS - STANDING</t>
  </si>
  <si>
    <t>SPINE D/L JUNCTION</t>
  </si>
  <si>
    <t>SPINE DORSAL 3 VIEWS</t>
  </si>
  <si>
    <t>SPINE DORSAL AP &amp; LAT</t>
  </si>
  <si>
    <t>SPINE LUMBAR MIN 4 VIEWS</t>
  </si>
  <si>
    <t>SPINE, CERVIAL COMPLETE MIN 6 V</t>
  </si>
  <si>
    <t>SPINE, CERVICAL AP &amp; LAT</t>
  </si>
  <si>
    <t>SPINE, DORSAL AP/LAT/OBL MIN 4</t>
  </si>
  <si>
    <t>SPINE-CERVICAL 4 OR 5 VIEWS</t>
  </si>
  <si>
    <t>SPINE-LUMBAR- BENDING ONLY</t>
  </si>
  <si>
    <t>SPINE-LUMBAR COMPLETE (BEND)</t>
  </si>
  <si>
    <t>SPINE-SACRO-ILIAC JOINTS 2V</t>
  </si>
  <si>
    <t>SPINE-SINGLE VIEW/SPEC LEVEL</t>
  </si>
  <si>
    <t>STERNO-CLAVICULAR MIN 3 VIEWS</t>
  </si>
  <si>
    <t>STERNUM MIN 2 VIEWS</t>
  </si>
  <si>
    <t>SURVEY-BONE LENGTH STUDY</t>
  </si>
  <si>
    <t>THORAX - CHEST AP,LAT &amp; OBLQ/S</t>
  </si>
  <si>
    <t>THORAX(R) RIBS (BOTH SIDES)</t>
  </si>
  <si>
    <t>THORAX(R) RIBS (ONE SIDE)</t>
  </si>
  <si>
    <t>THORAX-CHEST AP,LAT &amp; APICAL</t>
  </si>
  <si>
    <t>THORAX-CHEST, SPECIAL VIEWS</t>
  </si>
  <si>
    <t>TIB/FIB</t>
  </si>
  <si>
    <t>TMJ, OPEN AND CLOSED MOUTH; BILATERAL</t>
  </si>
  <si>
    <t>TOES</t>
  </si>
  <si>
    <t>TWO VIEW, HAND</t>
  </si>
  <si>
    <t>U/S ABDOMEN - LIMITED STUDY</t>
  </si>
  <si>
    <t>U/S ABDOMEN (COMPLETE)</t>
  </si>
  <si>
    <t>U/S AORTA/RENAL -COMPLETE</t>
  </si>
  <si>
    <t>U/S BREAST UNILATERAL; LIMITED</t>
  </si>
  <si>
    <t>U/S BREAST, UNILATERAL; COMPLET</t>
  </si>
  <si>
    <t>U/S CAROTID ARTERIES BILAT CO</t>
  </si>
  <si>
    <t>U/S CHEST (THORACIC)</t>
  </si>
  <si>
    <t>U/S EXTREMITY NON-VASCULAR, CO</t>
  </si>
  <si>
    <t>U/S EXTREMITY NON-VASCULAR, PAR</t>
  </si>
  <si>
    <t>U/S NECK</t>
  </si>
  <si>
    <t>U/S OF PREGNANT UTERUS FOR RE-E</t>
  </si>
  <si>
    <t>U/S PELVIS (NON-OBSTERIC)</t>
  </si>
  <si>
    <t>U/S PELVIS LIMITED (BLADDER)</t>
  </si>
  <si>
    <t>U/S RETROPERITONEAL; LIMITED</t>
  </si>
  <si>
    <t>U/S SCROTUM/ CONTENTS</t>
  </si>
  <si>
    <t>U/S TRANSPLANTED KIDNEY</t>
  </si>
  <si>
    <t>U/S TRANSVAG, PREG UTERUS</t>
  </si>
  <si>
    <t>U/S TRANSVAGINAL</t>
  </si>
  <si>
    <t>U/S URINE CAPACITY MEASURE</t>
  </si>
  <si>
    <t>ULTRASOUND GUIDED PROCEDURE</t>
  </si>
  <si>
    <t>UPPER EXTR INFANT MIN 2 VIEWS</t>
  </si>
  <si>
    <t>VENOUS DOPPLER BILATERAL</t>
  </si>
  <si>
    <t>VENOUS DOPPLER UNILATERAL</t>
  </si>
  <si>
    <t>WRIST AP/LAT, TWO VIEWS</t>
  </si>
  <si>
    <t>WRIST COMPLETE MIN 3 VIEWS</t>
  </si>
  <si>
    <t>RECOVERY - PACU RECOVERY FIRST 30 MINUTES</t>
  </si>
  <si>
    <t>RECOVERY - PACU RECOVERY EACH ADDITIONAL 15 MINUTES</t>
  </si>
  <si>
    <t>RECOVERY - PHASE II RECOVERY FIRST 30 MINUTES</t>
  </si>
  <si>
    <t>RECOVERY - PHASE II RECOVERY EACH ADDITIONAL 15 MINUTES</t>
  </si>
  <si>
    <t>RECOVERY - EXTENDED RECOVERY PER HOUR</t>
  </si>
  <si>
    <t>RESPITE - SELF CARE</t>
  </si>
  <si>
    <t>RESPITE - ASSISTED CARE</t>
  </si>
  <si>
    <t>RESPITE - COMPLETE CARE</t>
  </si>
  <si>
    <t>RESPITE - HEARTLAND HOSPICE</t>
  </si>
  <si>
    <t>IV INFUSION HYDRATION 31-60 MIN</t>
  </si>
  <si>
    <t>96360,XU</t>
  </si>
  <si>
    <t>EMERGENCY</t>
  </si>
  <si>
    <t>IV INFUSION HYDRATION EA ADD HO</t>
  </si>
  <si>
    <t>96361,XU</t>
  </si>
  <si>
    <t>IV INFUSION THERAPEUTIC INITIAL</t>
  </si>
  <si>
    <t>IV INFUSION THERAPY EA ADD HOUR</t>
  </si>
  <si>
    <t>CATHETER, THORACIC SZ36</t>
  </si>
  <si>
    <t>CHEST DRAIN, DRY</t>
  </si>
  <si>
    <t>COLLAR, CERVICAL UNIVERSAL</t>
  </si>
  <si>
    <t>DEFIBULATOR PAD, PED (ZOLL)</t>
  </si>
  <si>
    <t>PNEUMOTHORAX EMERGENCY KIT</t>
  </si>
  <si>
    <t>STYLET, 14 FR.</t>
  </si>
  <si>
    <t>THORACIC CATHETER 20</t>
  </si>
  <si>
    <t>TRAY, LUMBAR INFANT</t>
  </si>
  <si>
    <t>TRAY, THORACENTESIS</t>
  </si>
  <si>
    <t>ER OXYGEN SVCS.FULL DAY (16-24</t>
  </si>
  <si>
    <t>ER OXYGEN SVCS.PARTIAL DAY (&lt;16</t>
  </si>
  <si>
    <t>CATH INSERTION FOR SPECIMEN COL</t>
  </si>
  <si>
    <t>P9612</t>
  </si>
  <si>
    <t>RAPID STREP A</t>
  </si>
  <si>
    <t>87880,QW</t>
  </si>
  <si>
    <t>CAPILLARY BLOOD GLUCOSE</t>
  </si>
  <si>
    <t>URINE DIPSTICK - CW</t>
  </si>
  <si>
    <t>THERAPEUTIC PHLEBOTOMY</t>
  </si>
  <si>
    <t>ARTERIAL PUNCTURE (ABG DRAW)</t>
  </si>
  <si>
    <t>BLOOD TRANSFUSION</t>
  </si>
  <si>
    <t>CONTINUOUS INHALATION TX; EA AD</t>
  </si>
  <si>
    <t>CONTINUOUS INHALATION TX;FIRST</t>
  </si>
  <si>
    <t>CPAP INITIATION AND MANAGEMENT</t>
  </si>
  <si>
    <t>SPIROMETRY PRE/POST BRONCHO ADM</t>
  </si>
  <si>
    <t>VENTILATOR EA SUBSEQ DAY</t>
  </si>
  <si>
    <t>VENTILATOR INITIAL DAY</t>
  </si>
  <si>
    <t>APPLICATION CAST ELBOW TO FINGE</t>
  </si>
  <si>
    <t>APPLICATION CAST HAND AND FOREA</t>
  </si>
  <si>
    <t>APPLICATION OF FINGER SPLINT</t>
  </si>
  <si>
    <t>APPLICATION OF LONG ARM SPLINT</t>
  </si>
  <si>
    <t>APPLICATION OF LONG LEG SPLINT</t>
  </si>
  <si>
    <t>APPLICATION OF SHORT ARM SPLINT</t>
  </si>
  <si>
    <t>APPLICATION OF SHORT LEG CAST</t>
  </si>
  <si>
    <t>APPLICATION OF SHORT LEG SPLINT</t>
  </si>
  <si>
    <t>ARTHROCENTESIS MAJOR JOINT OR B</t>
  </si>
  <si>
    <t>AVULSION NAIL; SIMPLE/SINGLE</t>
  </si>
  <si>
    <t>BLADDER IRRIGATION, SIMPLE, LAVAGE AND/OR INSTILLATION</t>
  </si>
  <si>
    <t>BURN TREATMENT LOCAL - 1ST DEGR</t>
  </si>
  <si>
    <t>BURN TREATMENT; LARGE OVER 10%</t>
  </si>
  <si>
    <t>BURN TREATMENT; MEDIUM 5-10% TB</t>
  </si>
  <si>
    <t>BURN TREATMENT; SMALL LESS THAN</t>
  </si>
  <si>
    <t>CARDIOPULMONARY RESUSCITATION</t>
  </si>
  <si>
    <t>CHANGE OF GASTROSTOMY TUBE</t>
  </si>
  <si>
    <t>CHEMICAL CAUTERIZATION OF GRANU</t>
  </si>
  <si>
    <t>CHEST TUBE PLACEMENT; THORACOST</t>
  </si>
  <si>
    <t>CLOASED TX OF GREAT TOE FX</t>
  </si>
  <si>
    <t>CLOSED TREATMENT HEAD/NEC</t>
  </si>
  <si>
    <t>CLOSED TX FEMORAL FX W/MANIPULA</t>
  </si>
  <si>
    <t>CLOSED TX OF AC DISLOCATION</t>
  </si>
  <si>
    <t>CLOSED TX OF BIMALLEOLAR ANKLE</t>
  </si>
  <si>
    <t>CLOSED TX OF CALCANEAL FX</t>
  </si>
  <si>
    <t>CLOSED TX OF DISTAL FIBULAR FX</t>
  </si>
  <si>
    <t>CLOSED TX OF DISTAL FX W MANIPU</t>
  </si>
  <si>
    <t>CLOSED TX OF DISTAL FX; EACH</t>
  </si>
  <si>
    <t>CLOSED TX OF DISTAL RADIUS FX</t>
  </si>
  <si>
    <t>CLOSED TX OF FEMORAL FRACTURE</t>
  </si>
  <si>
    <t>CLOSED TX OF INTERPHALANGEAL JO</t>
  </si>
  <si>
    <t>CLOSED TX OF MEDIAL MALLEOULUS</t>
  </si>
  <si>
    <t>CLOSED TX OF META CARPAL FX; EA</t>
  </si>
  <si>
    <t>CLOSED TX OF METATARSAL FX</t>
  </si>
  <si>
    <t>CLOSED TX OF PHALANDEAL SHAFT F</t>
  </si>
  <si>
    <t>CLOSED TX OF PHALANX/PHALANGES</t>
  </si>
  <si>
    <t>CLOSED TX OF SHOULDER DISLOCATI</t>
  </si>
  <si>
    <t>CLOSED TX OF TIBIAL SHAFT FX</t>
  </si>
  <si>
    <t>CLOSED TX OR CARPAL SCAPHOID FX</t>
  </si>
  <si>
    <t>CLOSED TX; CLAVICULAR FX</t>
  </si>
  <si>
    <t>COMPLEX REPAIR, FACE FEET 1.1-2</t>
  </si>
  <si>
    <t>CONTROL NASAL HEMORRHAGE, ANT,</t>
  </si>
  <si>
    <t>CONTROL NASAL HEMORRHAGE, COMPL</t>
  </si>
  <si>
    <t>CRITICAL CARE EA ADD 30 MIN</t>
  </si>
  <si>
    <t>CRITICAL CARE; 30-74 MIN</t>
  </si>
  <si>
    <t>DEBRIDEMENT UP TO 10% OF BODY S</t>
  </si>
  <si>
    <t>DESTRUCTION, OF BENIGN LESIONS OTHER THAN SKIN TAGS OR CUTANEOUS VASCULAR PROLIFERATIVE LESIONS; UP TO 14 LESIONS</t>
  </si>
  <si>
    <t>EMERGENCY ROOM - LEVEL I</t>
  </si>
  <si>
    <t>99281,25</t>
  </si>
  <si>
    <t>EMERGENCY ROOM - LEVEL II</t>
  </si>
  <si>
    <t>99282,25</t>
  </si>
  <si>
    <t>EMERGENCY ROOM - LEVEL IV</t>
  </si>
  <si>
    <t>99284,25</t>
  </si>
  <si>
    <t>EMERGENCY ROOM - LEVEL V</t>
  </si>
  <si>
    <t>99285,25</t>
  </si>
  <si>
    <t>EMERGENCY ROOM-LEVEL III</t>
  </si>
  <si>
    <t>99283,25</t>
  </si>
  <si>
    <t>EVACUATION OF SUBUNGUAL HEMATOM</t>
  </si>
  <si>
    <t>EXCISION OF NAIL, PARTAL OR COM</t>
  </si>
  <si>
    <t>EXCISION; BENIGN LESION 0.6-1.0</t>
  </si>
  <si>
    <t>EXCISION; BENIGN LESION 2.1-3 C</t>
  </si>
  <si>
    <t>FINE NEEDLE ASPIRATION; WITH IMAGING GUIDANCE</t>
  </si>
  <si>
    <t>FOREIGN BODY REMOVAL SUBCUT-SIM</t>
  </si>
  <si>
    <t>FOREIGN BODY REMOVAL, CORNEAL</t>
  </si>
  <si>
    <t>FOREIGN BODY REMOVAL, EXTERNAL</t>
  </si>
  <si>
    <t>FOREIGN BODY REMOVAL; AUDIT CAN</t>
  </si>
  <si>
    <t>GASTRIC INTUBATION/ASPIRATION</t>
  </si>
  <si>
    <t>GASTRIC OG INTUBATION</t>
  </si>
  <si>
    <t>INCISION &amp; DRAINAGE</t>
  </si>
  <si>
    <t>INCISION/DRAIN PILONIDAL CYST S</t>
  </si>
  <si>
    <t>INCISION/DRAIN VULVA/PERINEAL A</t>
  </si>
  <si>
    <t>INCISION/DRAINAGE ABCESS; SIMPL</t>
  </si>
  <si>
    <t>INCISION/DRAINAGE ABCESS;COMPLI</t>
  </si>
  <si>
    <t>INDWELLING CATH INSERTION COMPL</t>
  </si>
  <si>
    <t>INDWELLING CATH INSERTION SIMPL</t>
  </si>
  <si>
    <t>INJECTION, ANESTHETIC;TRIGEM NE</t>
  </si>
  <si>
    <t>INSERTION OF CENTRAL VEN CATH;5</t>
  </si>
  <si>
    <t>INTRAOSSCEOUS IV PLACEMENT</t>
  </si>
  <si>
    <t>INTUBATION, ENDOTRACHEAL</t>
  </si>
  <si>
    <t>NON-INDWELLING CATH INSERTION</t>
  </si>
  <si>
    <t>51701,XU</t>
  </si>
  <si>
    <t>PERIPHERAL NERVE BLOCK</t>
  </si>
  <si>
    <t>PUNCT ASPIRATION ABCESS OR HEMA</t>
  </si>
  <si>
    <t>REMOVAL FOREIGN BODY INTRANASAL</t>
  </si>
  <si>
    <t>REMOVAL IMPACTED CERUMEN/1 OR B</t>
  </si>
  <si>
    <t>REPAIR OF NAIL BED</t>
  </si>
  <si>
    <t>REPAIR, COMPLEX, SCALP; 2.5 CM - 7.5 CM</t>
  </si>
  <si>
    <t>SPINAL PUNCTURE; LUMBAR</t>
  </si>
  <si>
    <t>STRAPPING HAND OR FINGER</t>
  </si>
  <si>
    <t>STRAPPING KNEE</t>
  </si>
  <si>
    <t>STRAPPING; ANKLE AND/OR FOOT</t>
  </si>
  <si>
    <t>STRAPPING; ELBOW OR WRIST</t>
  </si>
  <si>
    <t>STRAPPING; TOES</t>
  </si>
  <si>
    <t>THORACENTESIS; W/O IMAGING GUID</t>
  </si>
  <si>
    <t>THORACENTESIS; WITH IMAGING GUI</t>
  </si>
  <si>
    <t>TRACHEOSTOMY</t>
  </si>
  <si>
    <t>TX OF SUPERFICIAL WOUND W PACKI</t>
  </si>
  <si>
    <t>TX OF SUPERFICIAL WOUND; SIMPLE</t>
  </si>
  <si>
    <t>TYMPANOGRAM</t>
  </si>
  <si>
    <t>WOUND REPAIR INTER; EXTRE 12.6-</t>
  </si>
  <si>
    <t>WOUND REPAIR INTER; EXTRE 2.6-7</t>
  </si>
  <si>
    <t>WOUND REPAIR INTER; EXTRE 20.1-</t>
  </si>
  <si>
    <t>WOUND REPAIR INTER; EXTRE OVER</t>
  </si>
  <si>
    <t>WOUND REPAIR INTER; FACE 0-2.5</t>
  </si>
  <si>
    <t>WOUND REPAIR INTER; FACE 12.6-2</t>
  </si>
  <si>
    <t>WOUND REPAIR INTER; FACE 20.1-3</t>
  </si>
  <si>
    <t>WOUND REPAIR INTER; FACE 5.1-7.</t>
  </si>
  <si>
    <t>WOUND REPAIR INTER; FACE 7.6-12</t>
  </si>
  <si>
    <t>WOUND REPAIR INTER; FACE OVER 3</t>
  </si>
  <si>
    <t>WOUND REPAIR INTER;EXTRE 7.6-12</t>
  </si>
  <si>
    <t>WOUND REPAIR INTERMEDIATE; 0-2.</t>
  </si>
  <si>
    <t>WOUND REPAIR INTERMEDIATE; 2.6-</t>
  </si>
  <si>
    <t>WOUND REPAIR INTERMEDIATE; OVER</t>
  </si>
  <si>
    <t>WOUND REPAIR INTERMEDIATE;12.6-</t>
  </si>
  <si>
    <t>WOUND REPAIR INTERMEDIATE;20.1-</t>
  </si>
  <si>
    <t>WOUND REPAIR INTERMEDICATE;7.6-</t>
  </si>
  <si>
    <t>WOUND REPAIR SIMPLE; 12.6-20 CM</t>
  </si>
  <si>
    <t>WOUND REPAIR SIMPLE; 12.6-20CM</t>
  </si>
  <si>
    <t>WOUND REPAIR SIMPLE; 2.6-7.5 CM</t>
  </si>
  <si>
    <t>WOUND REPAIR SIMPLE; 20.1-30 CM</t>
  </si>
  <si>
    <t>WOUND REPAIR SIMPLE; 20.1-30.0</t>
  </si>
  <si>
    <t>WOUND REPAIR SIMPLE; 5.1-7.5CM</t>
  </si>
  <si>
    <t>WOUND REPAIR SIMPLE; 7.6-12.5 C</t>
  </si>
  <si>
    <t>WOUND REPAIR SIMPLE; 7.6-12.5 F</t>
  </si>
  <si>
    <t>WOUND REPAIR SIMPLE; OVER 30 CM</t>
  </si>
  <si>
    <t>WOUND REPAIR SIMPLE; OVER 30CM</t>
  </si>
  <si>
    <t>WOUND REPAIR, COMP; SCALP/AR 2.</t>
  </si>
  <si>
    <t>WOUND REPAIR, COMP;SCALP/AR 1.1</t>
  </si>
  <si>
    <t>WOUND REPAIR, INTER; 2.6-5CM FA</t>
  </si>
  <si>
    <t>WOUND REPAIR, SIMPLE; 0-2.5 CM</t>
  </si>
  <si>
    <t>WOUND REPAIR, SIMPLE; 0-2.5CM F</t>
  </si>
  <si>
    <t>WOUND REPAIR, SIMPLE; 2.6-5CM F</t>
  </si>
  <si>
    <t>PULSE OXIMETRY CONT OVERNIGHT M</t>
  </si>
  <si>
    <t>PULSE OXIMETRY MULTIPLE DETERMI</t>
  </si>
  <si>
    <t>PULSE OXIMETRY SINGLE DETERMINA</t>
  </si>
  <si>
    <t>TRAUMA RESPONSE ACTIVATION FEE ASSOCIATED WITH CRITICAL CARE</t>
  </si>
  <si>
    <t>G0390</t>
  </si>
  <si>
    <t>IMMUNIZATION ADMINISTRATION</t>
  </si>
  <si>
    <t>INJECTION SUBQ OR IM THERAPEUTI</t>
  </si>
  <si>
    <t>IV PUSH EACH ADD NEW SUBSTANCE</t>
  </si>
  <si>
    <t>IV PUSH EACH ADD SAME SUBSTANCE</t>
  </si>
  <si>
    <t>IV PUSH SINGLE OR INITIAL SUBST</t>
  </si>
  <si>
    <t>FINE NEEDLE ASPIRATION; WITH IMAGING GUIDANCE - PHYSICIAN</t>
  </si>
  <si>
    <t>INCISION &amp; DRAINAGE; SIMPLE - PHYSICIAN</t>
  </si>
  <si>
    <t>INCISION AND DRAINAGE OF PILONIDAL CYST - PHYSICIAN</t>
  </si>
  <si>
    <t>FOREIGN BODY REMOVAL SUBCUTANEOUS TISSUE, SIMPLE - PHYSICIAN</t>
  </si>
  <si>
    <t>PUNCTURE ASPIRATION OF ABSCESS, HEMATOMA, BULLA, OR CYST - PHYSICIAN</t>
  </si>
  <si>
    <t>AVULSION OF NAIL - PHYSICIAN</t>
  </si>
  <si>
    <t>DRAIN BLOOD FROM UNDER NAIL - PHYSICIAN PROCEDURE</t>
  </si>
  <si>
    <t>WOUND REPAIR; SIMPLE, 0-2.5 CM</t>
  </si>
  <si>
    <t>SIMPLE REPAIR OF SUPERFICIAL WOUNDS OF SCALP, NECK, TRUNK, EXT; 2.6-7.5 CM</t>
  </si>
  <si>
    <t>WOUND REPAIR SIMPLE; 7.6-12.5 CM</t>
  </si>
  <si>
    <t>SIMPLE REPAIR OF SUPERFICIAL WOUNDS; 12.6-20.0 CM - PHYSICIAN</t>
  </si>
  <si>
    <t>SIMPLE REPAIR, SUPERFICIAL WOUND, FACE/EAR/EYE/LIP, &lt;2.5 CM</t>
  </si>
  <si>
    <t>SIMPLE REPAIR SUPERFICIAL WOUND FACE/EARS/EYE/NOSE/LIP 2.6-5.0 CM</t>
  </si>
  <si>
    <t>WOUND REPAIR 7.6CM TO 12.5CM</t>
  </si>
  <si>
    <t>SIMPLE REPAIR OF SUPERFICIAL WOUNDS OF FACE; 12.6 CM-20 CM - PHYSICIAN</t>
  </si>
  <si>
    <t>TREATMENT OF SUPERFICIAL WOUND, SIMPLE - PHYSICIAN</t>
  </si>
  <si>
    <t>INTERMEDIATE REPAIR OF SUPERFICIAL WOUND; UP TO 2.5 CM</t>
  </si>
  <si>
    <t>REPAIR, INTERMEDIATE, WOUNDS OF SCALP, AXILLAE, TRUNK AND EXTREMITIES, 2.5-7.5 CM - PHYSICIAN</t>
  </si>
  <si>
    <t>REPAIR, INTERMEDIATE, WOUNDS OF NECK, HANDS, FEET; 2.6-7.5 CM - PHYSICIAN</t>
  </si>
  <si>
    <t>REPAIR, INTERMEDIATE, WOUND OF FACE, 2.5 CM OR LESS - PHYSICIAN</t>
  </si>
  <si>
    <t>REPAIR, COMPLEX, FACE; 2.6 CM - 7.5 CM - PHYSICIAN</t>
  </si>
  <si>
    <t>REPAIR, COMPLEX, SCALP; 2.5 CM - 7.5 CM - PHYSICIAN</t>
  </si>
  <si>
    <t>DRESSING AND/OR DEBRIDEMENT OF PARTIAL-THICKNESS BURN, SMALL SURFACE AREA - PHYSICIAN</t>
  </si>
  <si>
    <t>DESTRUCTION OF BENIGN LESIONS OTHER THAN SKIN TAGS OR CUTANEOUS VASCULAR PROLIFERATIVE LESIONS; UP TO 14 LESIONS - PHYSICIAN</t>
  </si>
  <si>
    <t>ARTHROCENTESIS, ASPIRATION, OR INJECTION OF MAJOR JOINT OR BURSA - PHYSICIAN</t>
  </si>
  <si>
    <t>ARTHROCENTESIS, ASPIRATION AND/OR INJECTION, MAJOR JOINT; WITH ULTRASOUND GUIDANCE - PHYSICIAN</t>
  </si>
  <si>
    <t>CLOSED TX FOR DISLOCATION OF SHOULDER - PHYSICIAN</t>
  </si>
  <si>
    <t>CLOSED TX OF RADIAL HEAD SUBLUXATION, WITH MANIPULATION - PHYSICIAN</t>
  </si>
  <si>
    <t>CLOSED TX OF RADIAL AND ULNAR SHAFT FX; WITH MANIPULATION - PHYSICIAN</t>
  </si>
  <si>
    <t>CLOSED TX OF DISTAL FX WITH MANIPULATION OF WRIST - PHYSICIAN</t>
  </si>
  <si>
    <t>CLOSED TX OF METACARPAL FX, SINGLE, WITH MANIPULATION; PHYSICIAN</t>
  </si>
  <si>
    <t>CLOSED TX OF FINGER DISLOCATION - PHYSICIAN</t>
  </si>
  <si>
    <t>CLOSED TX OF DISTAL FIBULAR FX - PHYSICIAN FEE</t>
  </si>
  <si>
    <t>CLOSED TX OF INTERPHALANGEAL JOINT DISLOCATION; WITHOUT ANESTHESIA - PHYSICIAN</t>
  </si>
  <si>
    <t>APPLICATION, CAST; HAND AND LOWER FOREARM, PHYSICIAN</t>
  </si>
  <si>
    <t>APPLICATION OF A LONG ARM SPLINT - PHYSICIAN</t>
  </si>
  <si>
    <t>APPLICATION OF SHORT ARM SPLINT - PHYSICIAN</t>
  </si>
  <si>
    <t>APPLICATION OF FINGER SPLINT - PHYSICIAN</t>
  </si>
  <si>
    <t>APPLICATION OF LONG LEG SPLINT - PHYSICIAN</t>
  </si>
  <si>
    <t>APPLICATION OF SHORT LEG SPLINT (CALF TO FOOT)</t>
  </si>
  <si>
    <t>CONTROL NASAL HEMORRHAGE, ANTERIOR, COMPLEX - PHYSICIAN</t>
  </si>
  <si>
    <t>INTUBATION ENDOTRACHEAL - PHYSICIAN</t>
  </si>
  <si>
    <t>TUBE THROACOSTOMY - PHYSICIAN PROCEDURE</t>
  </si>
  <si>
    <t>THORACENTESIS W/IMAGING - PHYSICIAN</t>
  </si>
  <si>
    <t>INSERTION OF CENTRAL VENOUS CATHETER, PHYSICIAN</t>
  </si>
  <si>
    <t>SIALOLITHOTOMY, UNCOMPLICATED PROCEDURE - PHYSICIAN</t>
  </si>
  <si>
    <t>REPLACEMENT OF GASTROSTOMY TUBE - PHYSICIAN</t>
  </si>
  <si>
    <t>DRAINAGE OF GLAND ABSCESS - PHYSICIAN</t>
  </si>
  <si>
    <t>INJECTION, ANESTHETIC AGENT; TRIGEMINAL NERVE - PHYSICIAN</t>
  </si>
  <si>
    <t>REMOVAL OF FOREIGN BODY, EXTERNAL EYE; CORNEAL - PHYSICIAN</t>
  </si>
  <si>
    <t>REMOVAL OF FOREIGN BODY FROM AUDIT CANAL - PHYSICIAN</t>
  </si>
  <si>
    <t>MODERATE SEDATION SERVICES; INITIAL 15 MINUTES OF INTRASERVICE TIME - PHYSICIAN</t>
  </si>
  <si>
    <t>MODERATE SEDATION SERVICES; EACH ADDITIONAL 15 MINUTES INTRASERVICE TIME - PHYSICIAN</t>
  </si>
  <si>
    <t>MODERATE SEDATION PROVIDED BY PHYSICIAN; INITIAL 15 MIN</t>
  </si>
  <si>
    <t>MODERATE SEDATION PROVIDED BY PHYSICIAN; EACH ADD 15 MIN</t>
  </si>
  <si>
    <t>ER VISIT PHYSICIAN - LEVEL I</t>
  </si>
  <si>
    <t>ER VISIT PHYSICIAN - LEVEL II</t>
  </si>
  <si>
    <t>ER VISIT PHYSICIAN - LEVEL III</t>
  </si>
  <si>
    <t>ER VISIT PHYSICIAN - LEVEL IV</t>
  </si>
  <si>
    <t>ER VISIT PHYSICIAN - LEVEL V</t>
  </si>
  <si>
    <t>ER VISIT PHYSICIAN - CRITICAL CARE 30-74 MIN</t>
  </si>
  <si>
    <t>ER VISIT PHYSICIAN - CRITICAL CARE EACH ADDITIONAL 30 MINUTES</t>
  </si>
  <si>
    <t>SEMI-PRIVATE ROOM</t>
  </si>
  <si>
    <t>MED SURG</t>
  </si>
  <si>
    <t>HOSP IP ADMIT - PHYSICIAN LEVEL III</t>
  </si>
  <si>
    <t>HOSP IP ADMIT - PHYSICIAN LEVEL II</t>
  </si>
  <si>
    <t>HOSP IP SUBSEQUENT DAY - PHYSICIAN LEVEL I</t>
  </si>
  <si>
    <t>HOSP IP DISCHARGE - PHYSICIAN</t>
  </si>
  <si>
    <t>HOSP IP SUBSEQUENT DAY - PHYSICIAN LEVEL II</t>
  </si>
  <si>
    <t>HOSP IP SUBSEQUENT DAY - PHYSICIAN LEVEL III</t>
  </si>
  <si>
    <t>HOSP IP ADMIT - PHYSICIAN LEVEL I</t>
  </si>
  <si>
    <t>IN INFUSION THERAPEUTIC INITIAL</t>
  </si>
  <si>
    <t>OBSERVATION SERVICES</t>
  </si>
  <si>
    <t>IV INFUSION HYDRATION INITIAL 31-60 MIN</t>
  </si>
  <si>
    <t>OBS OXYGEN SVCS.FULL DAY(16-24H</t>
  </si>
  <si>
    <t>OBS OXYGEN SVCS.PARTIAL DAY(&lt;16</t>
  </si>
  <si>
    <t>CONTINUOUS INHALATION TX; FIRST</t>
  </si>
  <si>
    <t>INHALATION TREATMENT  EA</t>
  </si>
  <si>
    <t>PULSE OX.CONT OVERNIGHT MONITOR</t>
  </si>
  <si>
    <t>PULSE OXIMETRY.SINGLE DETERMINA</t>
  </si>
  <si>
    <t>HOSPITAL OBS SVCS MONITORED;PER</t>
  </si>
  <si>
    <t>G0378</t>
  </si>
  <si>
    <t>HOSPITAL OBSERVATION DIRECT ADM</t>
  </si>
  <si>
    <t>G0379</t>
  </si>
  <si>
    <t>HOSPITAL OBSERVATION SVCS, PER</t>
  </si>
  <si>
    <t>OBS OR IP CARE; ADMIT AND D/C LEVEL II - PHYSICIAN</t>
  </si>
  <si>
    <t>OBSERVATION CARE LEVEL I - PHYSICIAN</t>
  </si>
  <si>
    <t>OBSERVATION CARE SERVICES; ADMIT/DC SAME DAY. LEVEL I</t>
  </si>
  <si>
    <t>OBSERVATION CARE SERVICES; ADMIT/DC SAME DAY; LEVEL III</t>
  </si>
  <si>
    <t>OBSERVATION CARE SERVICES; DISCHARGE</t>
  </si>
  <si>
    <t>OBSERVATION CARE SERVICES; LEVEL II</t>
  </si>
  <si>
    <t>OBSERVATION SUBSEQ DAY LEVEL II - PHYSICIAN</t>
  </si>
  <si>
    <t>ADL RETRAINING; PER 15 MIN</t>
  </si>
  <si>
    <t>97535,GP</t>
  </si>
  <si>
    <t>OP PHYSICAL THERAPY</t>
  </si>
  <si>
    <t>CERVICAL TRACTION</t>
  </si>
  <si>
    <t>97012,GP</t>
  </si>
  <si>
    <t>ELECTRICAL MUSCLE STIM; UNATTENDED</t>
  </si>
  <si>
    <t>97014,GP</t>
  </si>
  <si>
    <t>G0283,GP</t>
  </si>
  <si>
    <t>EXERCISE; PER 15 MIN</t>
  </si>
  <si>
    <t>97110,GP</t>
  </si>
  <si>
    <t>HOME INSTRUCTION; PER 15 MIN</t>
  </si>
  <si>
    <t>HOT/COLD APPLICATION</t>
  </si>
  <si>
    <t>97010,GP</t>
  </si>
  <si>
    <t>IONTOPHORESIS; PER 15 MIN</t>
  </si>
  <si>
    <t>97033,GP</t>
  </si>
  <si>
    <t>JOBST PRESSURE PUMP</t>
  </si>
  <si>
    <t>97016,GP</t>
  </si>
  <si>
    <t>MANUAL THERAPY, PER 15 MIN</t>
  </si>
  <si>
    <t>97140,GP</t>
  </si>
  <si>
    <t>MASSAGE; PER 15 MIN</t>
  </si>
  <si>
    <t>97124,GP</t>
  </si>
  <si>
    <t>OT EVAL; MODERATE COMPLEXITY 30 MIN</t>
  </si>
  <si>
    <t>97168,GO</t>
  </si>
  <si>
    <t>OT EVALUATION, HIGH COMPLEXITY</t>
  </si>
  <si>
    <t>97167,GO</t>
  </si>
  <si>
    <t>OT EVALUATION, LOW COMPLEXITY</t>
  </si>
  <si>
    <t>OT EVALUATION, MODERATE COMPLEXITY</t>
  </si>
  <si>
    <t>OT EXERCISE, PER 15 MIN</t>
  </si>
  <si>
    <t>97110,GO</t>
  </si>
  <si>
    <t>OT SELF CARE HOME MANAGEMENT TRAINING; PER 15 MIN</t>
  </si>
  <si>
    <t>OT THERAPEUTIC ACTIVITY, DIRECT CONTACT; EACH 15 MIN</t>
  </si>
  <si>
    <t>97530,GO</t>
  </si>
  <si>
    <t>PARAFFIN BATH</t>
  </si>
  <si>
    <t>97018,GP</t>
  </si>
  <si>
    <t>PELVIC TRACTION</t>
  </si>
  <si>
    <t>PHONOPHORESIS; PER 15 MIN</t>
  </si>
  <si>
    <t>PT EVAL; HIGH COMPLEX 45 MIN</t>
  </si>
  <si>
    <t>97163,GP</t>
  </si>
  <si>
    <t>PT EVAL; LOW COMP 20 MIN</t>
  </si>
  <si>
    <t>97161,GP</t>
  </si>
  <si>
    <t>PT EVAL; MOD COMP 30 MIN</t>
  </si>
  <si>
    <t>97162,GP</t>
  </si>
  <si>
    <t>PT RE-EVAL; EST PLAN CARE</t>
  </si>
  <si>
    <t>97164,GP</t>
  </si>
  <si>
    <t>ULTRASOUND; PER 15 MIN</t>
  </si>
  <si>
    <t>97035,GP</t>
  </si>
  <si>
    <t>OUTPATIENT SERVICES</t>
  </si>
  <si>
    <t>49800610,PRO</t>
  </si>
  <si>
    <t>JOINT INJECTION-MAJOR PC</t>
  </si>
  <si>
    <t>20610,PRO</t>
  </si>
  <si>
    <t>NERVE CONDUCTION 9-10 STUDIES</t>
  </si>
  <si>
    <t>HEMORRHOID LIGATION</t>
  </si>
  <si>
    <t>INTRAOP NEURO MONITOR; PER15MIN</t>
  </si>
  <si>
    <t>EMG 1 EXTREMITY</t>
  </si>
  <si>
    <t>EMG, UNILATERAL, CR MUSCL</t>
  </si>
  <si>
    <t>NERVE CONDUCTION 7-8 STUDIES</t>
  </si>
  <si>
    <t>EMG 2 EXTREMITY</t>
  </si>
  <si>
    <t>EMG 4 EXTREMITY</t>
  </si>
  <si>
    <t>MEP; UPPER LIMBS</t>
  </si>
  <si>
    <t>MEP; UPPER AND LOWER LIMBS</t>
  </si>
  <si>
    <t>MEP; LOWER LIMBS</t>
  </si>
  <si>
    <t>VENOUS ACCESS DEVICE IRRIGATION</t>
  </si>
  <si>
    <t>NERVE CONDUCTION 5-6 STUDIES</t>
  </si>
  <si>
    <t>INJECTION SUBQ OR IM, THERAPEUT</t>
  </si>
  <si>
    <t>IV PUSH, SINGLE OR INITIAL SUBS</t>
  </si>
  <si>
    <t>IV PUSH, EACH ADD NEW SUBSTANCE</t>
  </si>
  <si>
    <t>ADMINISTRATION OF INFLUENZA VACCINE</t>
  </si>
  <si>
    <t>G0008</t>
  </si>
  <si>
    <t>JOINT INJECTION; SMALL JOINT</t>
  </si>
  <si>
    <t>REMOVAL OF FOREIGN BODY</t>
  </si>
  <si>
    <t>IV INFUSION, THERAPEUTIC, INITI</t>
  </si>
  <si>
    <t>SERIAL TONOMETRY W/MULTIPLE MEA</t>
  </si>
  <si>
    <t>OUTPATIENT TREATMENT ROOM LEVEL 5</t>
  </si>
  <si>
    <t>MANTOUX-TB SKIN TEST</t>
  </si>
  <si>
    <t>NO CHARGE VISIT</t>
  </si>
  <si>
    <t>THORACIC PARASPINAL MUSCLES</t>
  </si>
  <si>
    <t>NERVE CONDUCTION 1-2 STUDIES</t>
  </si>
  <si>
    <t>EMG COMPLETE, 5 OR MORE MUSCLES</t>
  </si>
  <si>
    <t>OUTPATIENT TREATMENT LEVEL 1</t>
  </si>
  <si>
    <t>EST PATIENT OFFICE LEVEL III-PS</t>
  </si>
  <si>
    <t>99213,PRO</t>
  </si>
  <si>
    <t>EST PATIENT OFFICE LEVEL III-TC</t>
  </si>
  <si>
    <t>99213,FAC</t>
  </si>
  <si>
    <t>EMG NEEDLE ELECTROMYOGRAPHY EAC</t>
  </si>
  <si>
    <t>TRIGGER POINT INJ, SING MUSC</t>
  </si>
  <si>
    <t>IV PUSH, EACH ADD SAME SUBSTANC</t>
  </si>
  <si>
    <t>IV INFUSION, HYDRATION, EA ADD</t>
  </si>
  <si>
    <t>IV INFUSION THERAPY, EA ADD HOU</t>
  </si>
  <si>
    <t>INHALATION TREATMENT INITIAL</t>
  </si>
  <si>
    <t>INHALATION TREATMENT SUBSEQ; EA</t>
  </si>
  <si>
    <t>CATHETERIZATION SIMPLE INDWELLI</t>
  </si>
  <si>
    <t>INTRAOP NEUROPHYSIO MONITOR; 15</t>
  </si>
  <si>
    <t>REMOVAL SUTURES</t>
  </si>
  <si>
    <t>VAD DRAW</t>
  </si>
  <si>
    <t>EMG NEEDLE NON-EXTREMITY (CRANI</t>
  </si>
  <si>
    <t>JOINT INJECTION-MAJOR TC</t>
  </si>
  <si>
    <t>20610,FAC</t>
  </si>
  <si>
    <t>DEPO-MEDROL 80 MG</t>
  </si>
  <si>
    <t>J1040,FAC</t>
  </si>
  <si>
    <t>NEW PATIENT OFFICE LEVEL III-TC</t>
  </si>
  <si>
    <t>99203,25,FAC</t>
  </si>
  <si>
    <t>EST PATIENT OFFICE LEVEL IV TC</t>
  </si>
  <si>
    <t>99214,25,FAC</t>
  </si>
  <si>
    <t>CASTING SUPPLIES</t>
  </si>
  <si>
    <t>Q4010,FAC</t>
  </si>
  <si>
    <t>APPLICATION CAST ELBOW TO FINGER TC</t>
  </si>
  <si>
    <t>29075,25,FAC</t>
  </si>
  <si>
    <t>APPLICATION CAST ELBOW TO FINGER</t>
  </si>
  <si>
    <t>29075,PRO</t>
  </si>
  <si>
    <t>NEW PATIENT OFFICE LEVEL III-PS</t>
  </si>
  <si>
    <t>99203,PRO</t>
  </si>
  <si>
    <t>EST PATIENT OFFICE LEVEL IV PC</t>
  </si>
  <si>
    <t>99214,PRO</t>
  </si>
  <si>
    <t>IV INFUSION, HYDRATION, 31-60 M</t>
  </si>
  <si>
    <t>EMG LIMITED STUDY (4 OR LESS MU</t>
  </si>
  <si>
    <t>EMG MUSCLE TEST HEMIDIAPHRAGM</t>
  </si>
  <si>
    <t>OUTPATIENT TREATMENT ROOM LEVEL 4</t>
  </si>
  <si>
    <t>PULMONARY STRESS TEST; SIMPLE</t>
  </si>
  <si>
    <t>NERVE CONDUCTION 11-12 STUDIES</t>
  </si>
  <si>
    <t>OUTPATIENT TREATMENT ROOM LEVEL 2</t>
  </si>
  <si>
    <t>OUTPATIENT TREATMENT ROOM LEVEL</t>
  </si>
  <si>
    <t>EMG-3 EXTREMETIES</t>
  </si>
  <si>
    <t>SSEP STUDY, TRUNK OR HEAD</t>
  </si>
  <si>
    <t>SSEP STUDY; UPPER LIMBS</t>
  </si>
  <si>
    <t>SSEP STUDY; LOWER LIMBS</t>
  </si>
  <si>
    <t>SSEP STUDY; IN UPPER AND LOWER</t>
  </si>
  <si>
    <t>FINE NEEDLE ASPIRATION; W/O IMA</t>
  </si>
  <si>
    <t>EMG THORACIC PARASPINAL MUSCLE</t>
  </si>
  <si>
    <t>SWING-BED SEMI-PRIVATE ROOM RATE</t>
  </si>
  <si>
    <t>SWING BED</t>
  </si>
  <si>
    <t>PART A INITIAL NURSING HOME; LOW COMPLEXITY - PHYSICIAN</t>
  </si>
  <si>
    <t>PART A INITIAL NURSING HOME; MODERATE COMPLEXITY - PHYSICIAN</t>
  </si>
  <si>
    <t>PART A INITIAL NURSING HOME; HIGH COMPLEXITY - PHYSICIAN</t>
  </si>
  <si>
    <t>PART A SUBSEQUENT SNF VISIT; PROBLEM FOCUSED EXAM</t>
  </si>
  <si>
    <t>PART A SUBSEQUENT SNF VISIT; EXPANDED PROBLEM EXAM</t>
  </si>
  <si>
    <t>SUBS NURSING FACILITY CARE, PER DAY, DETAILED EXAM - PHYSICIAN</t>
  </si>
  <si>
    <t>NURSING FACILITY DISCHARGE MANAGEMENT - PHYSICIAN</t>
  </si>
  <si>
    <t>PRE-OPERATIVE PROCESSING</t>
  </si>
  <si>
    <t>OPERATING ROOM</t>
  </si>
  <si>
    <t>OR LEVEL 1 - FIRST 30 MINUTES</t>
  </si>
  <si>
    <t>OR LEVEL 1 - EACH ADDITIONAL 15 MINUTES</t>
  </si>
  <si>
    <t>OR LEVEL 2 - FIRST 30 MINUTES</t>
  </si>
  <si>
    <t>OR LEVEL 2 - EACH ADDITIONAL 15 MINUTES</t>
  </si>
  <si>
    <t>OR LEVEL 3 - FIRST 30 MINUTES</t>
  </si>
  <si>
    <t>OR LEVEL 3 - EACH ADDITIONAL 15 MINUTES</t>
  </si>
  <si>
    <t>OR LEVEL 4 - FIRST 30 MINUTES</t>
  </si>
  <si>
    <t>OR LEVEL 4 - EACH ADDITIONAL 15 MINUTES</t>
  </si>
  <si>
    <t>OR ENDOSCOPY LEVEL - FIRST 30 MINUTES</t>
  </si>
  <si>
    <t>OR ENDOSCOPY LEVEL - EACH ADDITIONAL 15 MINUTES</t>
  </si>
  <si>
    <t>OR EQUIPMENT - ARTHROSCOPY IRRIGATOR</t>
  </si>
  <si>
    <t>OR EQUIPMENT - ARTHROCARE/VAPR WAND UNIT</t>
  </si>
  <si>
    <t>OR EQUIPMENT - ARTHROSCOPY SHAVER</t>
  </si>
  <si>
    <t>OR EQUIPMENT - BOVIE/CAUTERY UNIT</t>
  </si>
  <si>
    <t>OR EQUIPMENT - COBLATOR ENT</t>
  </si>
  <si>
    <t>OR EQUIPMENT - POWER EQUIPMENT (DRILLS, SAWS, ETC) EACH</t>
  </si>
  <si>
    <t>OR EQUIPMENT - INSUFFLATOR</t>
  </si>
  <si>
    <t>OR EQUIPMENT - LASERS</t>
  </si>
  <si>
    <t>OR EQUIPMENT - MICROSCOPES</t>
  </si>
  <si>
    <t>OR EQUIPMENT - PHACO</t>
  </si>
  <si>
    <t>OR EQUIPMENT - SCOPES</t>
  </si>
  <si>
    <t>OR EQUIPMENT - TOURNIQUET UNIT</t>
  </si>
  <si>
    <t>OR EQUIPMENT - VENTILATOR</t>
  </si>
  <si>
    <t>OR EQUIPMENT - VIDEO TOWER</t>
  </si>
  <si>
    <t>C-ARM EQUIP USE FOR INJECTION PROCEDURE</t>
  </si>
  <si>
    <t>OR FLOUROSCOPY</t>
  </si>
  <si>
    <t>SUTURE MONOCRYL 4-0 Y426H</t>
  </si>
  <si>
    <t>SUTURE, ETHILON 3-0 1691H</t>
  </si>
  <si>
    <t>SUTURE, ETHILON 4-0 562H</t>
  </si>
  <si>
    <t>SUTURE, MAXBRAID #2 BLUE</t>
  </si>
  <si>
    <t>SUTURE, MAXBRAID #2 WHITE</t>
  </si>
  <si>
    <t>SUTURE, MAXBRAID #5 BLUE</t>
  </si>
  <si>
    <t>SUTURE, O VICRYL J334H</t>
  </si>
  <si>
    <t>SUTURE, PROLENE 1 8455H</t>
  </si>
  <si>
    <t>SUTURE, VICRYL 0 J603H</t>
  </si>
  <si>
    <t>SUTURE, VICRYL 2 VCP195H</t>
  </si>
  <si>
    <t>SUTURE, VICRYL 2-0 J869H</t>
  </si>
  <si>
    <t>SUTURE, VICRYL 3-0 J904T</t>
  </si>
  <si>
    <t>TEGADERM 1 3/4 X 1 3/4</t>
  </si>
  <si>
    <t>YANKAUER SUCTION W/VENT</t>
  </si>
  <si>
    <t>YANKAUER, CLEAR REGULAR</t>
  </si>
  <si>
    <t>ENDO COMPLIANCE KIT</t>
  </si>
  <si>
    <t>SCOPE CLEANING SPONGE</t>
  </si>
  <si>
    <t>PACKING, GAUZE PL 1</t>
  </si>
  <si>
    <t>MIX EVAC III BONE CEMENT MIXER</t>
  </si>
  <si>
    <t>DVT STOCKING, LARGE</t>
  </si>
  <si>
    <t>3 MM BUR, LONG</t>
  </si>
  <si>
    <t>6 MM BUR</t>
  </si>
  <si>
    <t>9 MM BUR</t>
  </si>
  <si>
    <t>AIRWAY 100 MM</t>
  </si>
  <si>
    <t>AIRWAY 40 MM</t>
  </si>
  <si>
    <t>AIRWAY 60 MM</t>
  </si>
  <si>
    <t>AIRWAY 70MM</t>
  </si>
  <si>
    <t>AIRWAY 80 MM</t>
  </si>
  <si>
    <t>AIRWAY 90 MM</t>
  </si>
  <si>
    <t>ALEXIS ORTHO M/L HIP</t>
  </si>
  <si>
    <t>ALLEN UNIVERSAL HEAD RESTRAINT</t>
  </si>
  <si>
    <t>AQUACEL 3.5 X 10</t>
  </si>
  <si>
    <t>AQUACEL 3.5 X 14</t>
  </si>
  <si>
    <t>AQUACEL 3.5 X 4</t>
  </si>
  <si>
    <t>AQUACEL 3.5 X 6</t>
  </si>
  <si>
    <t>ARM SLING, L</t>
  </si>
  <si>
    <t>ARTHREX MULTIFIRE SC</t>
  </si>
  <si>
    <t>ASEPTO SYRINGE (OR)</t>
  </si>
  <si>
    <t>BANDAGE ESMARK 6 X 9 LF</t>
  </si>
  <si>
    <t>BANDAGE, COFLEX 2X5 ST</t>
  </si>
  <si>
    <t>BANDAGE, COFLEX 3X5 ST</t>
  </si>
  <si>
    <t>BANDAGE, COFLEX 4 IN</t>
  </si>
  <si>
    <t>BANDAGE, COFLEX 4X5 ST</t>
  </si>
  <si>
    <t>BANDAGE, COFLEX 6 IN</t>
  </si>
  <si>
    <t>BANDAGE, COFLEX 6X5 ST</t>
  </si>
  <si>
    <t>BANDAGE, ESMARK 4 X 9 LF</t>
  </si>
  <si>
    <t>BANDAGE, PLASTER 3X3</t>
  </si>
  <si>
    <t>BANDAGE, PLASTER 4X5</t>
  </si>
  <si>
    <t>BANDAGE, PLASTER 5X5</t>
  </si>
  <si>
    <t>BARREL BUR 5.5 BUR</t>
  </si>
  <si>
    <t>BIOPOLAR CABLE</t>
  </si>
  <si>
    <t>BIOPOLAR SESALER 2.3</t>
  </si>
  <si>
    <t>BIOPSY FORCEPS, (HOT)</t>
  </si>
  <si>
    <t>BIOPSY FORCEPS, STANDARD</t>
  </si>
  <si>
    <t>BIOPSY PORT VALVE</t>
  </si>
  <si>
    <t>BIOPSY PUNCH 2MM</t>
  </si>
  <si>
    <t>BIOPSY PUNCH 3 MM</t>
  </si>
  <si>
    <t>BIOPSY PUNCH 4 MM</t>
  </si>
  <si>
    <t>BIOPSY PUNCH 5 MM</t>
  </si>
  <si>
    <t>BIPOLAR SEALER 6.0</t>
  </si>
  <si>
    <t>BITE BLOCKS, DISPOSABLE</t>
  </si>
  <si>
    <t>BLADE, SAGITTAL HD 0.89 MM</t>
  </si>
  <si>
    <t>BLADE, SAGITTAL NARROW, THIN</t>
  </si>
  <si>
    <t>BLADE, SAGITTAL WIDE THIN</t>
  </si>
  <si>
    <t>BLAKE DRAIN J-VAC 19 FR</t>
  </si>
  <si>
    <t>BLANKET, LOWER BODY</t>
  </si>
  <si>
    <t>BONE WAX</t>
  </si>
  <si>
    <t>C-ARM DRAPE BAG BAND</t>
  </si>
  <si>
    <t>C-ARM DRAPE W/POLY STRAPS</t>
  </si>
  <si>
    <t>CATH STRAP</t>
  </si>
  <si>
    <t>CATH TRAY 14 FR</t>
  </si>
  <si>
    <t>CATH TRAY 16 FR LF</t>
  </si>
  <si>
    <t>CATH, 16FR. 5CC SIL</t>
  </si>
  <si>
    <t>CAUTERY</t>
  </si>
  <si>
    <t>CAUTERY TIP</t>
  </si>
  <si>
    <t>CHLORAPREP W/TINT</t>
  </si>
  <si>
    <t>CHLORAPREP, 26ML ORANGE</t>
  </si>
  <si>
    <t>CHLORAPREP, APPLICATOR</t>
  </si>
  <si>
    <t>CINCHPAD</t>
  </si>
  <si>
    <t xml:space="preserve">CL375MG SUTURE POLYSORB 0 </t>
  </si>
  <si>
    <t>CLOTH, SKIN PREP</t>
  </si>
  <si>
    <t>DERMABOND PEN</t>
  </si>
  <si>
    <t>DIFFUSER</t>
  </si>
  <si>
    <t>DILATOR, BALLOON 10-12</t>
  </si>
  <si>
    <t>DILATOR, BALLOON 12-15</t>
  </si>
  <si>
    <t>DILATOR, BALLOON 15-18</t>
  </si>
  <si>
    <t>DILATOR, SYRINGE DISPOSABLE</t>
  </si>
  <si>
    <t>DISPOSABLE BIOPSY IN</t>
  </si>
  <si>
    <t>DISSECTOR, LAP KITTNER</t>
  </si>
  <si>
    <t>DISTRACTION PIN 14MM</t>
  </si>
  <si>
    <t>DRAIN, JACKSON-PRATT</t>
  </si>
  <si>
    <t>DRAIN, PENROSE 1/2 X 18</t>
  </si>
  <si>
    <t>DRAIN, PENROSE 18 X 0.25</t>
  </si>
  <si>
    <t>DRAIN, SILICONE WOUND</t>
  </si>
  <si>
    <t>DRAIN, WOUND 19 FR. 14 FLUTE</t>
  </si>
  <si>
    <t>DURAGEN 1X1</t>
  </si>
  <si>
    <t>DURAPREP LARGE</t>
  </si>
  <si>
    <t>DURAPREP SMALL</t>
  </si>
  <si>
    <t>ELECTRIDES MEDLINE BRAND</t>
  </si>
  <si>
    <t>ELECTRODE CAUTERY NEEDLE</t>
  </si>
  <si>
    <t>ELECTRODE E-Z CLEAN</t>
  </si>
  <si>
    <t>ELECTRODE PAD</t>
  </si>
  <si>
    <t>ELECTRODE, BLADE 6 IN</t>
  </si>
  <si>
    <t>ELECTRODE, DUAL DISP</t>
  </si>
  <si>
    <t>ELECTRODE-CONMED</t>
  </si>
  <si>
    <t>ENDO TUBE 6.0</t>
  </si>
  <si>
    <t>ENDO TUBE 6.5</t>
  </si>
  <si>
    <t>ENDO TUBE, 7.5</t>
  </si>
  <si>
    <t>ENDO TUBE, 8.5</t>
  </si>
  <si>
    <t>ENDO, TUBE 7.0</t>
  </si>
  <si>
    <t>ENDO, TUBE 8.0</t>
  </si>
  <si>
    <t>ENDO, TUBE 9.0</t>
  </si>
  <si>
    <t>ENDO, TUBE 9.5</t>
  </si>
  <si>
    <t>ENDOLOOP PDSII LIGASURE</t>
  </si>
  <si>
    <t>ENDOSCOPY MARKER</t>
  </si>
  <si>
    <t>FLYTE EXTENDED HOOD</t>
  </si>
  <si>
    <t>FLYTE HOOD PEELAWAY</t>
  </si>
  <si>
    <t>FULL BODY BLANKET</t>
  </si>
  <si>
    <t>GLIDESCOPE TUBE #3</t>
  </si>
  <si>
    <t>GLIDESCOPE TUBE #4</t>
  </si>
  <si>
    <t>GOLD PROBE, 7FR.</t>
  </si>
  <si>
    <t>GOLD PROBE, ADAPTOR</t>
  </si>
  <si>
    <t>HIP ABDUCTION PILLOW</t>
  </si>
  <si>
    <t>INSUFLATION NEEDLE 120 MM</t>
  </si>
  <si>
    <t>INSUFLATION NEEDLE 150MM</t>
  </si>
  <si>
    <t>INTEGRATED TUBING</t>
  </si>
  <si>
    <t>INTERPULSE HANDPIECE</t>
  </si>
  <si>
    <t>INZII RETRIEVAL BAG 10 MM</t>
  </si>
  <si>
    <t>JACKSON PRATT DRAIN</t>
  </si>
  <si>
    <t>KERLIX ROLL</t>
  </si>
  <si>
    <t>KII 5MM X 100 MM Z-TH</t>
  </si>
  <si>
    <t>KII FIOS 11MM X 100 MM</t>
  </si>
  <si>
    <t>KII FIOS 12MM X 100 MM</t>
  </si>
  <si>
    <t>KNEE IMMOBILIZER</t>
  </si>
  <si>
    <t>K-WIRE COVERS ST. BLUE 0.35 0.9MM</t>
  </si>
  <si>
    <t>K-WIRE COVERS ST. GREEN 0.062 1.6MM</t>
  </si>
  <si>
    <t>K-WIRE COVERS ST. RED 0.54 1.4 MM</t>
  </si>
  <si>
    <t>K-WIRE COVERS ST.YELLOW 0.28 X 0.7MM</t>
  </si>
  <si>
    <t>K-WIRE, SINGLE TROCAR 0.28 7 MM 6"</t>
  </si>
  <si>
    <t>K-WIRE, SINGLE TROCAR 0.35 9 MM 6"</t>
  </si>
  <si>
    <t>K-WIRE, SINGLE TROCAR 0.45 1 MM 6"</t>
  </si>
  <si>
    <t>K-WIRE, SINGLE TROCAR 0.54 1.4MM 6"</t>
  </si>
  <si>
    <t>K-WIRE, SINGLE TROCAR 0.62 1.6MM 6"</t>
  </si>
  <si>
    <t>LAPAROSCOPIC MONOPOLAR</t>
  </si>
  <si>
    <t>LIGACLIP APPLIER ER320</t>
  </si>
  <si>
    <t>LIGACLIP APPLIER ER420</t>
  </si>
  <si>
    <t>NASOPHARYNGEAL AIRWAY 6.0</t>
  </si>
  <si>
    <t>NASOPHARYNGEAL AIRWAY 6.5</t>
  </si>
  <si>
    <t>NASOPHARYNGEAL AIRWAY 7.0</t>
  </si>
  <si>
    <t>NASOPHARYNGEAL AIRWAY 7.5</t>
  </si>
  <si>
    <t>NASOPHARYNGEAL AIRWAY 8.0</t>
  </si>
  <si>
    <t>NASOPHARYNGEAL AIRWAY 8.5</t>
  </si>
  <si>
    <t>NEEDLE, BOVIE TIP</t>
  </si>
  <si>
    <t>NOZIN NASAL SANITIZE</t>
  </si>
  <si>
    <t>NUROLON SUTURE 5425H</t>
  </si>
  <si>
    <t>OIL CARTRIDGE</t>
  </si>
  <si>
    <t>ORTHOPEDIC FELT 1/4X21X36</t>
  </si>
  <si>
    <t>PACK, ARTHROSCOPY IV</t>
  </si>
  <si>
    <t>PACK, BASIC VI</t>
  </si>
  <si>
    <t>PACK, CYSTO PAK IV</t>
  </si>
  <si>
    <t>PACK, LAP/CHOLE II</t>
  </si>
  <si>
    <t>PACK, LAPAROTOPY VII</t>
  </si>
  <si>
    <t>PACK, OB</t>
  </si>
  <si>
    <t>PACK, SHOULDER</t>
  </si>
  <si>
    <t>PACK, TOTAL HIP</t>
  </si>
  <si>
    <t>PACK, TOTAL KNEE</t>
  </si>
  <si>
    <t>PACKING , IODO 1/4 IN</t>
  </si>
  <si>
    <t>PACKING NUGAUZE 1/2</t>
  </si>
  <si>
    <t>PACKING, IODO 1 IN</t>
  </si>
  <si>
    <t xml:space="preserve">PACKING, IODO 1/2 IN </t>
  </si>
  <si>
    <t>PACKING, NUGAUZE 1/4</t>
  </si>
  <si>
    <t>PADDING, UNDERCAST 3 X 4</t>
  </si>
  <si>
    <t>PADDING, UNDERCAST 4 X 4 ST</t>
  </si>
  <si>
    <t>PADDING, UNDERCAST 6 X 4</t>
  </si>
  <si>
    <t>PHYSIOMESH 15 X 20 C</t>
  </si>
  <si>
    <t>PLUME AWAY STRYKER</t>
  </si>
  <si>
    <t>POLY TRAP, MULTI</t>
  </si>
  <si>
    <t>POLYSORB SUTURE 5-0 SUBSTITUTE FOR ETHICON VICRYL 5-0 J506G</t>
  </si>
  <si>
    <t>POOLE SUCTION</t>
  </si>
  <si>
    <t>POSITIONER PRONE/SUPINE</t>
  </si>
  <si>
    <t>QUILL 2 KNOTLESS TISSUE CLOSURE</t>
  </si>
  <si>
    <t>QUILL MONODERM 2-0</t>
  </si>
  <si>
    <t>QUILL O KNOTLESS TISSUE CLOSURE</t>
  </si>
  <si>
    <t>RESUSCITATOR, ADULT</t>
  </si>
  <si>
    <t>SECONDARY IV SET</t>
  </si>
  <si>
    <t>SHAVER BLADE TOMCAT 4.0 MM</t>
  </si>
  <si>
    <t>SHAVER BLADE, DB 4.0MM</t>
  </si>
  <si>
    <t>SHAVER BLADE, ROUND BURR, 4.0MM</t>
  </si>
  <si>
    <t>SHOULDER IMMOBILIZER SLING &amp; SWATHE L , XL</t>
  </si>
  <si>
    <t>SKIN MARKER WITH RULER</t>
  </si>
  <si>
    <t>SKIN PREP, NASAL ANTISEPTIC</t>
  </si>
  <si>
    <t>SKIN STAPLER PROX, ORTHO</t>
  </si>
  <si>
    <t>SN5666G SUTURE EXACT CROSS MATCH FOR 1666G</t>
  </si>
  <si>
    <t>SN764G SUTURE EXACT CROSS MATCH FOR 664G</t>
  </si>
  <si>
    <t>SNARE, HOT 10 MM MINI</t>
  </si>
  <si>
    <t>SNARE, HOT SMALL OVAL</t>
  </si>
  <si>
    <t>SNYDER HEMOVAC</t>
  </si>
  <si>
    <t>SOD, CHL, IRR 3000 ML</t>
  </si>
  <si>
    <t>SPINAL NEEDLE 18GA</t>
  </si>
  <si>
    <t>SPINAL NEEDLE 20 X 6</t>
  </si>
  <si>
    <t>SPINAL NEEDLE 20G X 3.5</t>
  </si>
  <si>
    <t>SPINAL NEEDLE 22X3.5</t>
  </si>
  <si>
    <t>SPINAL TRAY SPINOCAN</t>
  </si>
  <si>
    <t>SPONGE, COUNTER BAGS</t>
  </si>
  <si>
    <t>SPONGE, LAP, 18X18</t>
  </si>
  <si>
    <t>SPONGE, PEANUT</t>
  </si>
  <si>
    <t>SPONGE, RAYTEC</t>
  </si>
  <si>
    <t>ST WATER, 3000ML IRR</t>
  </si>
  <si>
    <t>STAT-TACKER 5 MM</t>
  </si>
  <si>
    <t>STERI STRIP 1/2X4</t>
  </si>
  <si>
    <t>STERI STRIP 1/4X3</t>
  </si>
  <si>
    <t>STERI STRIP 1/8 X 3</t>
  </si>
  <si>
    <t>STYLET, INTRODUCER 10 FR 70 MM</t>
  </si>
  <si>
    <t>STYLET, INTRODUCER 15 FR.</t>
  </si>
  <si>
    <t>SUCTION CANNISTER</t>
  </si>
  <si>
    <t>SUCTION CANNISTER 3000 CC</t>
  </si>
  <si>
    <t>SUCTION IRR TUBING 5X33</t>
  </si>
  <si>
    <t>SURGICAL NEEDLE 3, 32 MM</t>
  </si>
  <si>
    <t>SURGICAL NEEDLE 4, 36 MM</t>
  </si>
  <si>
    <t>SURGICAL NEEDLE 5, 32 MM</t>
  </si>
  <si>
    <t>SURGICAL NEEDLE 7, 40 MM</t>
  </si>
  <si>
    <t>SURGIFOAM</t>
  </si>
  <si>
    <t>SURGIMESH EASY PLUG</t>
  </si>
  <si>
    <t>SURGIMESH WN</t>
  </si>
  <si>
    <t>SURGIMESH XB 10 MM</t>
  </si>
  <si>
    <t>SURGIMESH XB 12 MM</t>
  </si>
  <si>
    <t>SUTURE 2-0 SURGIPRO GS-22 EXACT MATCH FOR ETHICON 8411H PROLENE</t>
  </si>
  <si>
    <t>SUTURE VICRYL 4-0  J496G</t>
  </si>
  <si>
    <t>SUTURE, SILK 2-0  K833H</t>
  </si>
  <si>
    <t>SUTURE, VICRYL 3-0  J416H</t>
  </si>
  <si>
    <t>SUTURE, VICRYL O VCP260H</t>
  </si>
  <si>
    <t>SUTURE. PROLENE 0 8424H</t>
  </si>
  <si>
    <t>SWABSTICK PVP (1PK)</t>
  </si>
  <si>
    <t>TEGADERM 2 3/8 X 2 3/8</t>
  </si>
  <si>
    <t>TEGADERM 4 X 4 3/8</t>
  </si>
  <si>
    <t>TRAY, SPINAL PENCAN 25G X 3.5</t>
  </si>
  <si>
    <t>TUBING H FLOW INSUFFLATION</t>
  </si>
  <si>
    <t>UPPER BODY BLANKET</t>
  </si>
  <si>
    <t>VULCAN LIGAMENT CHISEL</t>
  </si>
  <si>
    <t>XEROFORM GAUZE 1 X 8</t>
  </si>
  <si>
    <t>XEROFORM GAUZE 5 X 9</t>
  </si>
  <si>
    <t>YANKAUER SUCTION W/O VENT</t>
  </si>
  <si>
    <t>STYLET 12FR ADULT</t>
  </si>
  <si>
    <t>ENEMA SET</t>
  </si>
  <si>
    <t>AIRWAY 70 MM</t>
  </si>
  <si>
    <t>BITE BLOCK, DISPOSABLE</t>
  </si>
  <si>
    <t>KNEE IMMOBILIZER 22 IN</t>
  </si>
  <si>
    <t>SALEM SUMP 10 FR</t>
  </si>
  <si>
    <t>SUC CATH 12FR</t>
  </si>
  <si>
    <t>SUC CATH 14FR</t>
  </si>
  <si>
    <t>SUC CATH 16FR</t>
  </si>
  <si>
    <t>CENTRAL LINE TRAY 7 FR</t>
  </si>
  <si>
    <t>TUBE, TRAC PEDIATRIC</t>
  </si>
  <si>
    <t>TUBE, TRAC 7 FR CUF</t>
  </si>
  <si>
    <t>OCL 3 IN SPLINT</t>
  </si>
  <si>
    <t>OCL 4 IN SPLINT</t>
  </si>
  <si>
    <t>ANKLE AIR BRACE, SMALL</t>
  </si>
  <si>
    <t>CLAVICLE COLLAR, MED</t>
  </si>
  <si>
    <t>QUICKTRACH, 2.0</t>
  </si>
  <si>
    <t>DERMABOND</t>
  </si>
  <si>
    <t>BAGS, UA PEDIATRIC</t>
  </si>
  <si>
    <t>BAGS, DRAINAGE UA</t>
  </si>
  <si>
    <t>BAG, LEG</t>
  </si>
  <si>
    <t>HUBER NEEDLE 20 X 1</t>
  </si>
  <si>
    <t>HUBER NEEDLE 20 X 3/4</t>
  </si>
  <si>
    <t>I.O. NEEDLE (PED) V1</t>
  </si>
  <si>
    <t>RESUSCITATOR, PED</t>
  </si>
  <si>
    <t>VAGINAL SPECULUM DISP. - SMALL W/LIGHT</t>
  </si>
  <si>
    <t>VAGINAL SPECULUM DISP. - MEDIUM</t>
  </si>
  <si>
    <t>VAGINAL SPECULUM DISP.  - LARGE</t>
  </si>
  <si>
    <t>VAGINAL SPECULUM DISP. - MEDIUM W/LIGHT</t>
  </si>
  <si>
    <t>PACKING, PLAIN  1/2X5</t>
  </si>
  <si>
    <t>PACKING, NUGAUZE 1/4X5</t>
  </si>
  <si>
    <t>PACKING IODO 1X5</t>
  </si>
  <si>
    <t>DEFIBULATOR PAD, ONE STEP</t>
  </si>
  <si>
    <t>PACKING NASAL 7.5</t>
  </si>
  <si>
    <t>STOCKING, MED KNEEHI</t>
  </si>
  <si>
    <t>STOCKING, LG KNEEHI</t>
  </si>
  <si>
    <t>STOCKING, THIGHHI SM</t>
  </si>
  <si>
    <t>STOCKING, THIGHHI MED</t>
  </si>
  <si>
    <t>STOCKING, THIGHHI LG</t>
  </si>
  <si>
    <t>DVT STOCKING, MEDIUM</t>
  </si>
  <si>
    <t>TRAY, LUMBAR ADULT</t>
  </si>
  <si>
    <t>TUBE, TRAC NEONATAL</t>
  </si>
  <si>
    <t>ENEMA, FLEET</t>
  </si>
  <si>
    <t>SALEM SUMP 12FR</t>
  </si>
  <si>
    <t>SALEM SUMP 14FR</t>
  </si>
  <si>
    <t>SALEM SUMP TUBE 18FR</t>
  </si>
  <si>
    <t>SALEM SUMP 16FR</t>
  </si>
  <si>
    <t>SS ANTI REFLUX VALVE</t>
  </si>
  <si>
    <t>MENS 6 RIB BELT</t>
  </si>
  <si>
    <t>MENS 8 RIB BELT</t>
  </si>
  <si>
    <t>WOMENS 6 RIB BELT</t>
  </si>
  <si>
    <t>WOMENS 8 RIB BELT</t>
  </si>
  <si>
    <t>HEEL &amp; ELBOW PROTECTOR</t>
  </si>
  <si>
    <t>ANKLE AIR BRACE (LFT)</t>
  </si>
  <si>
    <t>RT ANKLE AIR BRACE</t>
  </si>
  <si>
    <t>LIMB HOLDERS, WRIST</t>
  </si>
  <si>
    <t>CLAVICAL SPLINT LG</t>
  </si>
  <si>
    <t>SM CLAVICLE COLLAR</t>
  </si>
  <si>
    <t>SM CERVICAL COLLAR</t>
  </si>
  <si>
    <t>LG CERVICAL COLLAR</t>
  </si>
  <si>
    <t>XLG CERVICAL COLLAR</t>
  </si>
  <si>
    <t>BREATHING CIRCUIT, CPAP</t>
  </si>
  <si>
    <t>MASK, CPAP PERFORMATRAK, M</t>
  </si>
  <si>
    <t>BLOOD DRAWING KIT</t>
  </si>
  <si>
    <t>NEBULIZER, CONTINUOUS TUBING</t>
  </si>
  <si>
    <t>QUICKCLOT HEMOSTATIC DRESSING 4X4</t>
  </si>
  <si>
    <t>HUBER NEEDLE 22 3/4</t>
  </si>
  <si>
    <t>KNEE IMMOBILIZER 19</t>
  </si>
  <si>
    <t>KNEE IMMOBILIZER 24</t>
  </si>
  <si>
    <t>ARM SLING, XS</t>
  </si>
  <si>
    <t>CHEST TUBE KIT</t>
  </si>
  <si>
    <t>BASEBALL SPLINT</t>
  </si>
  <si>
    <t>FINGERSPLINTS 2</t>
  </si>
  <si>
    <t>FINGERSPLINTS 3 1/2</t>
  </si>
  <si>
    <t>ABDOMINAL BINDER</t>
  </si>
  <si>
    <t>LG.LFT COCKUP SPLINT</t>
  </si>
  <si>
    <t>LG RT COCKUP SPLINT</t>
  </si>
  <si>
    <t>XL LFT COCKUP SPLINT</t>
  </si>
  <si>
    <t>XL RT COCKUP SPLINT</t>
  </si>
  <si>
    <t>DELUXE ANKLE BRACE SM</t>
  </si>
  <si>
    <t>DELUXE ANKLE BRACE MED</t>
  </si>
  <si>
    <t>DELUXE ANKLE BRACE LG</t>
  </si>
  <si>
    <t>DELUXE ANKLE BRACE XL</t>
  </si>
  <si>
    <t>ARM SLING SM</t>
  </si>
  <si>
    <t>ARM SLING, MED</t>
  </si>
  <si>
    <t>ARM SLING LG</t>
  </si>
  <si>
    <t>ARM SLING XL</t>
  </si>
  <si>
    <t>CERVICAL COLLAR, MED</t>
  </si>
  <si>
    <t>MIC PEG TUBE 18FR</t>
  </si>
  <si>
    <t>PEAK FLOW METER</t>
  </si>
  <si>
    <t>PREFILLED NEB. AQUAPAK</t>
  </si>
  <si>
    <t>MIC PEG TUBE 20FR</t>
  </si>
  <si>
    <t>BREATHING EXERCISOR</t>
  </si>
  <si>
    <t>Y TYPE BLOOD SET MIDLENGTH SECONDARY</t>
  </si>
  <si>
    <t>FILTER EXT SET 2679</t>
  </si>
  <si>
    <t>ABDOMINAL BINDER 45</t>
  </si>
  <si>
    <t>PATRIOT COLLAR, UNIV</t>
  </si>
  <si>
    <t>CATH EXT SET</t>
  </si>
  <si>
    <t>CYSTO IRR SET</t>
  </si>
  <si>
    <t>STAPLER, SKIN MINI ER</t>
  </si>
  <si>
    <t>TUBE, TRACH 8.0 CUFF</t>
  </si>
  <si>
    <t>QUICKTRACH, LG 4.0</t>
  </si>
  <si>
    <t>VAGINAL SPECULUM DISP. - SMALL</t>
  </si>
  <si>
    <t>KIT, KNEE, CPM PADDING</t>
  </si>
  <si>
    <t>I &amp; O NEEDLE (LG ADULT)</t>
  </si>
  <si>
    <t>ABDOMINAL BINDER 62-74</t>
  </si>
  <si>
    <t>ANKLE AIR BRACE, SMALL RIGHT</t>
  </si>
  <si>
    <t>MCLEOD SPLINT MED</t>
  </si>
  <si>
    <t>PACKING NASA -- RAPID 5.5</t>
  </si>
  <si>
    <t>FINGER SPLINT 3/4 X 9</t>
  </si>
  <si>
    <t>FINGER SPLINT 4 X 8.75</t>
  </si>
  <si>
    <t>I.O. NEEDLE (ADULT)</t>
  </si>
  <si>
    <t>RECTAL TUBE, 18FR</t>
  </si>
  <si>
    <t>RESUSCITATOR, INFANT</t>
  </si>
  <si>
    <t>SLING &amp; SWATHE UNIVERSAL</t>
  </si>
  <si>
    <t>WRIST BRACE, EXOS XS L</t>
  </si>
  <si>
    <t>WRIST BRACE, EXOS, L L</t>
  </si>
  <si>
    <t>WRIST BRACE, EXOS, L R</t>
  </si>
  <si>
    <t>WRIST BRACE, EXOS, M L</t>
  </si>
  <si>
    <t>WRIST BRACE, EXOS, M R</t>
  </si>
  <si>
    <t>WRIST BRACE, EXOS, S L</t>
  </si>
  <si>
    <t>WRIST BRACE, EXOS, S R</t>
  </si>
  <si>
    <t>WRIST BRACE, EXOS, XL L</t>
  </si>
  <si>
    <t>WRIST BRACE, EXOS, XL R</t>
  </si>
  <si>
    <t>WRIST BRACE, EXOS XS R</t>
  </si>
  <si>
    <t>MORGAN MEDIFLOW LENSE</t>
  </si>
  <si>
    <t>SHEET, STERILE BURN</t>
  </si>
  <si>
    <t>WARMING GOWN STANDARD BAIR PAWS</t>
  </si>
  <si>
    <t>AIRWAY ADAPTOR KIT</t>
  </si>
  <si>
    <t>ARMBOARD, INFANT</t>
  </si>
  <si>
    <t>ARMBOARD, IV ADULT</t>
  </si>
  <si>
    <t>ARMBOARD, IV CHILD</t>
  </si>
  <si>
    <t>ARMBOARD, IV INFANT</t>
  </si>
  <si>
    <t>ARMBOARD, PEDIATRIC</t>
  </si>
  <si>
    <t>ATOMIZER DEVICE</t>
  </si>
  <si>
    <t>BANDAGE, ACE 2 IN</t>
  </si>
  <si>
    <t>BANDAGE, ACE 3 IN</t>
  </si>
  <si>
    <t>BANDAGE, ACE 4 IN</t>
  </si>
  <si>
    <t>BANDAGE, ACE 6 IN</t>
  </si>
  <si>
    <t>ENDO, TUBE 2.0</t>
  </si>
  <si>
    <t>ENDO, TUBE 2.5</t>
  </si>
  <si>
    <t>ENDO, TUBE 3.0</t>
  </si>
  <si>
    <t>ENDO, TUBE 3.5</t>
  </si>
  <si>
    <t>ENDO, TUBE 4.0</t>
  </si>
  <si>
    <t>ENDO, TUBE 5.0</t>
  </si>
  <si>
    <t>ENDO, TUBE 5.5</t>
  </si>
  <si>
    <t>ENDO, TUBE 6.0</t>
  </si>
  <si>
    <t>ENDO, TUBE 6.5</t>
  </si>
  <si>
    <t>GLIDESCOPE GVL 1</t>
  </si>
  <si>
    <t>GLIDESCOPE GVL 2</t>
  </si>
  <si>
    <t>GLIDESCOPE GVL 2.5</t>
  </si>
  <si>
    <t>GLIDESCOPE O</t>
  </si>
  <si>
    <t>GLIDESCOPE, LOPRO S3</t>
  </si>
  <si>
    <t>GLIDESCOPE, LOPRO S4</t>
  </si>
  <si>
    <t>GLIDESCOPE, MAC 3</t>
  </si>
  <si>
    <t>GLIDESCOPE, MAC 4</t>
  </si>
  <si>
    <t>MASK, CPAP PERFORMATRAK, L</t>
  </si>
  <si>
    <t>MASK, CPAP PERFORMATRAK, S</t>
  </si>
  <si>
    <t>MASK, FLOWSAFE CPAP L</t>
  </si>
  <si>
    <t>MASK, FLOWSAFE CPAP M</t>
  </si>
  <si>
    <t>MASK, FLOWSAFE CPAP S</t>
  </si>
  <si>
    <t>STOCKING, SM KNEEHI</t>
  </si>
  <si>
    <t>STOCKING, THIGHHI XL</t>
  </si>
  <si>
    <t>STOCKING, XL KNEEHI</t>
  </si>
  <si>
    <t>THIGH HI GARMENT DVT/30</t>
  </si>
  <si>
    <t>THORACIC CATHETER 20FR</t>
  </si>
  <si>
    <t>THORACIC CATHETER 32FR</t>
  </si>
  <si>
    <t>TRAY, TRACH CARE</t>
  </si>
  <si>
    <t>WAYNE PNEUMOTHORAX TRAY</t>
  </si>
  <si>
    <t>Cash Price</t>
  </si>
  <si>
    <t>Aetna</t>
  </si>
  <si>
    <t>Blue Cross Blue Shield of MI</t>
  </si>
  <si>
    <t>Cofinity</t>
  </si>
  <si>
    <t>HAP</t>
  </si>
  <si>
    <t>McLaren Health Plan HMO</t>
  </si>
  <si>
    <t>Priority Health</t>
  </si>
  <si>
    <t>United Healthcare Commercial</t>
  </si>
  <si>
    <t>Minimum Negotiated Rate</t>
  </si>
  <si>
    <t>Maximum Negotiated Rate</t>
  </si>
  <si>
    <t>ANESTHESIOLOGY</t>
  </si>
  <si>
    <t>INHALATION THERAPY</t>
  </si>
  <si>
    <t>IV SOLUTIONS</t>
  </si>
  <si>
    <t>LABORATORY</t>
  </si>
  <si>
    <t>MEDICAL SUPPLIES</t>
  </si>
  <si>
    <t>RADIOLOGY</t>
  </si>
  <si>
    <t>RECOVERY ROOM</t>
  </si>
  <si>
    <t>RESPITE CARE</t>
  </si>
  <si>
    <t>Medicare and Medicare Advantage</t>
  </si>
  <si>
    <t>FY 21 Price</t>
  </si>
  <si>
    <t>1.88% INCREASE</t>
  </si>
  <si>
    <t>QUEASE EASE</t>
  </si>
  <si>
    <t>URINE STRAINER</t>
  </si>
  <si>
    <t>CO2 DETECTOR COLORMETRIC OR END TIDAL</t>
  </si>
  <si>
    <t>BACTERIAL FILTER FOR VENT</t>
  </si>
  <si>
    <t>ENDO TUBE HOLDER</t>
  </si>
  <si>
    <t>SUTURE ETHILON 4-0 662G</t>
  </si>
  <si>
    <t>SALEM SUMP 12 FR N</t>
  </si>
  <si>
    <t>SALEM SUMP 14 FR</t>
  </si>
  <si>
    <t>SALEM SUMP 16 FR</t>
  </si>
  <si>
    <t>TUBE, TRAC 8 FR</t>
  </si>
  <si>
    <t>TUBE, TRACH 7.0</t>
  </si>
  <si>
    <t>TUBE, TRACH 8.0</t>
  </si>
  <si>
    <t>OCL 6 IN SPLINT</t>
  </si>
  <si>
    <t>AIRVO NASAL CANNULA SMALL, ADULT</t>
  </si>
  <si>
    <t>AIRVO NASAL CANNULA MEDIUM, ADULT</t>
  </si>
  <si>
    <t>AIRVO NASAL CANNULA LARGE, ADULT</t>
  </si>
  <si>
    <t>AIRVO TUBING</t>
  </si>
  <si>
    <t>ELECTRODE, PED</t>
  </si>
  <si>
    <t>TUBE, ENDO 7.0</t>
  </si>
  <si>
    <t>TUBE, ENDO 7.5</t>
  </si>
  <si>
    <t>TUBE, ENDO 8.5</t>
  </si>
  <si>
    <t>GASTROSTOMY TUBE 22 FR</t>
  </si>
  <si>
    <t>GLIDESCOPE, TUBE #4</t>
  </si>
  <si>
    <t>FY24 PRICE</t>
  </si>
  <si>
    <t>Invoice Label</t>
  </si>
  <si>
    <t>Price</t>
  </si>
  <si>
    <t>HCPCS Multiplier</t>
  </si>
  <si>
    <t>Effective Date</t>
  </si>
  <si>
    <t>Expiration Date</t>
  </si>
  <si>
    <t>Charge Code Type</t>
  </si>
  <si>
    <t>DRUG SCREENING OXYCODONE</t>
  </si>
  <si>
    <t>AVENTUS LABS</t>
  </si>
  <si>
    <t>Standard</t>
  </si>
  <si>
    <t>CL375MG SUTURE POLYSORB 0</t>
  </si>
  <si>
    <t>32-486265 BIOMET 1/8 QUICK REL DRL STERILE</t>
  </si>
  <si>
    <t>ZIMMER - 10001037 COCR FEM HD 40MM TYPE 1</t>
  </si>
  <si>
    <t>ZIMMER - 10000996 G7 SCREW 6.5MM X 15 MM</t>
  </si>
  <si>
    <t>ZIMMER - 10000943 G7 HI-WALL E1 LINER 40MM</t>
  </si>
  <si>
    <t>ZIMMER - 110017106 G7 FINNED 4 HOLE SHELL 58G</t>
  </si>
  <si>
    <t>ZIMMER - 51-103110 TPRLC 133 T1 PPS SO 11X142MM</t>
  </si>
  <si>
    <t>ZIMMER - 31-323230 3.2MM X 30MM RNGLC+ ACET DRL BIT</t>
  </si>
  <si>
    <t>ZIMMER - 31-323240 3.2MM X 40MM RNGLC+ACET DRL BIT</t>
  </si>
  <si>
    <t>ZIMMER CLAVICLE PIN ASSEMBLY 1129100200</t>
  </si>
  <si>
    <t>CC_MEDICAL SUPPLIES</t>
  </si>
  <si>
    <t>ZIMMER DRILL BIT 2.8 MM STERILE 212957010</t>
  </si>
  <si>
    <t>BARD KUGEL HERNIA PATCH MED OVA</t>
  </si>
  <si>
    <t>3MM BURR</t>
  </si>
  <si>
    <t>KII 5MM X 100MM Z-TH</t>
  </si>
  <si>
    <t>KII FIOS 12MM X 100 M</t>
  </si>
  <si>
    <t>K-WIRE COVERS ST. GREEN .062 1.6MM</t>
  </si>
  <si>
    <t>K-WIRE COVERS ST. RED 0.54 1.4MM</t>
  </si>
  <si>
    <t>K-WIRE COVERS ST. WHITE 0.45 1.1MM</t>
  </si>
  <si>
    <t>K-WIRE COVERS ST. YELLOW 0.28 0.7MM</t>
  </si>
  <si>
    <t>K-WIRE, SINGLE TROCAR 0.28 7MM 6"</t>
  </si>
  <si>
    <t>K-WIRE, SINGLE TROCAR 0.35 9MM 6"</t>
  </si>
  <si>
    <t>K-WIRE, SINGLE TROCAR 0.45 1MM 6"</t>
  </si>
  <si>
    <t>LIGASURE, INST. 5MM-44CM</t>
  </si>
  <si>
    <t>LIGASURE, MARYLAND J 5MM X 37</t>
  </si>
  <si>
    <t>SOD CHL 100 ML</t>
  </si>
  <si>
    <t>G 122H 3-0 CHROMIC</t>
  </si>
  <si>
    <t>SUTURE ETHILON 5-0 668G</t>
  </si>
  <si>
    <t>SUTURE ETHILON 4-0 699G</t>
  </si>
  <si>
    <t>SUTURE ETHILON 6-0 1665G</t>
  </si>
  <si>
    <t>SUTURE ETHILON 2-0 664G</t>
  </si>
  <si>
    <t>SUTURE ETHILON 3-0 1663G</t>
  </si>
  <si>
    <t>SUTURE ETHILON 3-0 663G</t>
  </si>
  <si>
    <t>SUTURE ETHILON 5-0 698G</t>
  </si>
  <si>
    <t>SUTURE ETHILON 6-0 697G</t>
  </si>
  <si>
    <t>SUTURE POLYSORB 0 CL 375MG</t>
  </si>
  <si>
    <t>SUTURE POLYSORB 3-0 69MG</t>
  </si>
  <si>
    <t>SUTURE PROLENE 3-0 8632G</t>
  </si>
  <si>
    <t>SUTURE PROLENE 4-0 8683G</t>
  </si>
  <si>
    <t>G 181 H 4-0 CHROMIC</t>
  </si>
  <si>
    <t>SUTURE VICRYL 4-0 J496G</t>
  </si>
  <si>
    <t>SUTURE VICRYL 4-0 J823H</t>
  </si>
  <si>
    <t>SUTURE VICRYL PLUS GCP603H</t>
  </si>
  <si>
    <t>G120H 5-0 CHROMIC</t>
  </si>
  <si>
    <t>SUTURE, 4-0 SILK N267H</t>
  </si>
  <si>
    <t>SUTURE, ETHILON 5-0 1666G</t>
  </si>
  <si>
    <t>SUTURE, ETHILON 7-0 1647G</t>
  </si>
  <si>
    <t>SUTURE, ETHILON 8-0 1714G</t>
  </si>
  <si>
    <t>SUTURE, OR J506G</t>
  </si>
  <si>
    <t>SUTURE, SIL 2-0K833H</t>
  </si>
  <si>
    <t>SUTURE, VICRYL 3-0 J316H</t>
  </si>
  <si>
    <t>SUTURE, VICRYL 3-0 J416H</t>
  </si>
  <si>
    <t>SUTURE, VICRYL 4-0 J823G</t>
  </si>
  <si>
    <t>SUTURE, VICRYL 4-0 VR214</t>
  </si>
  <si>
    <t>SUTURE, VICRYL 6-0 J510G</t>
  </si>
  <si>
    <t>SUTURE, VICRYL J754T</t>
  </si>
  <si>
    <t>SUTURE, VICRYL O VCP 260H</t>
  </si>
  <si>
    <t>SUTURE, VICRYL RAPTIDE VR490</t>
  </si>
  <si>
    <t>SUTURE, PROLENE 0 8424H</t>
  </si>
  <si>
    <t>WEBRIL 2 INCH</t>
  </si>
  <si>
    <t>WEBRIL 3 IN</t>
  </si>
  <si>
    <t>WEBRIL 4 IN</t>
  </si>
  <si>
    <t>WEBRIL 6 IN</t>
  </si>
  <si>
    <t>DISPOSABLE VARICES INJECTOR</t>
  </si>
  <si>
    <t>ETHICON PROXIMATE RELOAD</t>
  </si>
  <si>
    <t>PDS PLUS SUTURE</t>
  </si>
  <si>
    <t>664G 2-0 NYLON</t>
  </si>
  <si>
    <t>663H 3-0 NYLON</t>
  </si>
  <si>
    <t>662H 4-0 NYLON</t>
  </si>
  <si>
    <t>661H 5-0 NYLON</t>
  </si>
  <si>
    <t>660G 6-0 NYLON</t>
  </si>
  <si>
    <t>3-0 ETHILON</t>
  </si>
  <si>
    <t>3-0 ETHILON BLK</t>
  </si>
  <si>
    <t>3-0 SILK BLK BR</t>
  </si>
  <si>
    <t>4-0 ETHILON BLK</t>
  </si>
  <si>
    <t>5-0 ETHILON BLK</t>
  </si>
  <si>
    <t>SUTURE ETHILON 6-0</t>
  </si>
  <si>
    <t>SUTURE ETHILON 4-0</t>
  </si>
  <si>
    <t>SUTURE VICRYL 4-0 J</t>
  </si>
  <si>
    <t>J 534H 0 VICRYL</t>
  </si>
  <si>
    <t>J 441 H 40 VICRYL</t>
  </si>
  <si>
    <t>J 315 H 40 VICYRL</t>
  </si>
  <si>
    <t>J 422H 40 VICRYL</t>
  </si>
  <si>
    <t>J 823H 40 VICRYL</t>
  </si>
  <si>
    <t>3-0 ETHILON(PLASTIC)1663H</t>
  </si>
  <si>
    <t>4-0 ETHILON (PLASTIC)699G</t>
  </si>
  <si>
    <t>5-0 ETHILON (PLASTIC)698G</t>
  </si>
  <si>
    <t>3-0 VICRYL V423H</t>
  </si>
  <si>
    <t>3-0 SILK 684H</t>
  </si>
  <si>
    <t>4-0 SILK 683H</t>
  </si>
  <si>
    <t>SUTURE, VICRYL J603H</t>
  </si>
  <si>
    <t>SUTURE, VICRYL J494H</t>
  </si>
  <si>
    <t>SUTURE, ETHILON 6-0 697G</t>
  </si>
  <si>
    <t>SUTURE, VICRYL 3-0 J316</t>
  </si>
  <si>
    <t>SUTURE, ETHILON 5-0 698H</t>
  </si>
  <si>
    <t>SUTURE, ETHILON 3-0 663H</t>
  </si>
  <si>
    <t>SUTURE VICRYL - J754G</t>
  </si>
  <si>
    <t>SUTURE, 3-0 NYLON 1893G</t>
  </si>
  <si>
    <t>SUTURE, 4-0 NYLON 1894G</t>
  </si>
  <si>
    <t>SUTURE, PERMA-SILK 3 C053D</t>
  </si>
  <si>
    <t>SUTURE, POLYSORB 3-0</t>
  </si>
  <si>
    <t>SUTURE, POLYSORB 3-0 GL122</t>
  </si>
  <si>
    <t>SUTURE, PROLENE 2-0 8411H</t>
  </si>
  <si>
    <t>SWABSTICK PVP 1</t>
  </si>
  <si>
    <t>SUTURE, VICRYL 5-0 R</t>
  </si>
  <si>
    <t>SUTURE ETHILON 3-0</t>
  </si>
  <si>
    <t>SUTURE SILK 3-0 68</t>
  </si>
  <si>
    <t>SUTURE SILK 4-0 6</t>
  </si>
  <si>
    <t>SUTURE VICRYL 3-0 J4</t>
  </si>
  <si>
    <t>SUTURE, PROLENE 2-0</t>
  </si>
  <si>
    <t>SUTURE SILK 2-0 622</t>
  </si>
  <si>
    <t>SUTURE SILK 5-0 682</t>
  </si>
  <si>
    <t>SUTURE SILK 6-0 1</t>
  </si>
  <si>
    <t>SUTURE CHROMIC 5-0</t>
  </si>
  <si>
    <t>SUTURE CHROMIC 2-0</t>
  </si>
  <si>
    <t>SUTURE SILK 3-0 675</t>
  </si>
  <si>
    <t>SUTURE, VICRYL J417H</t>
  </si>
  <si>
    <t>SUTURE, VICRYL 6-0</t>
  </si>
  <si>
    <t>SUTURE MONOCRYL 4-0</t>
  </si>
  <si>
    <t>SUTURE CHROMIC 2-0 8</t>
  </si>
  <si>
    <t>SUTURE PROLENE 4-0 8</t>
  </si>
  <si>
    <t>SUTURE PROLENE O 844</t>
  </si>
  <si>
    <t>SUTURE SILK 3-0 63</t>
  </si>
  <si>
    <t>SUTURE, SILK 3-0 K83</t>
  </si>
  <si>
    <t>SUTURE, SOLYSORB 3-0</t>
  </si>
  <si>
    <t>SUTURE VICRYL 1 J33</t>
  </si>
  <si>
    <t>SUTURE, VICRYL 4-0 J</t>
  </si>
  <si>
    <t>SUTURE, VICRYL 2-0 J</t>
  </si>
  <si>
    <t>SUTURE, VICRYL 4-0J</t>
  </si>
  <si>
    <t>SUTURE VICRYL J215H</t>
  </si>
  <si>
    <t>SUTURE ETHILON 4-0 6</t>
  </si>
  <si>
    <t>SUTURE, VICRYL 0</t>
  </si>
  <si>
    <t>VISIPAQUE 270MG/50ML (PER ML)</t>
  </si>
  <si>
    <t>Q9967</t>
  </si>
  <si>
    <t>SUTURE, VICRYL 3-0 J</t>
  </si>
  <si>
    <t>SUTURE, VICRYL 4-0</t>
  </si>
  <si>
    <t>OMNIPAQUE Y530, 300MG/50ML (PER</t>
  </si>
  <si>
    <t>OMNIPAQUE Y250, 240 MG (PER ML)</t>
  </si>
  <si>
    <t>OMNIPAQUE T532 300MG</t>
  </si>
  <si>
    <t>SUTURE, VICRYL J347H</t>
  </si>
  <si>
    <t>SUTURE 4-0 VICRYL J4</t>
  </si>
  <si>
    <t>SUTURE, #2 ETHIBOND</t>
  </si>
  <si>
    <t>SUTURE, VICRYL 1-0</t>
  </si>
  <si>
    <t>SUTURE, O VICRYL J33</t>
  </si>
  <si>
    <t>SUTURE, POLYSORB 4-0</t>
  </si>
  <si>
    <t>SUTURE, 3-0 NYLON 18</t>
  </si>
  <si>
    <t>SUTURE, 4-0 NYLON 18</t>
  </si>
  <si>
    <t>ANCHOR, SUTURE 5.0</t>
  </si>
  <si>
    <t>ANCHOR, SUTURE 6.5</t>
  </si>
  <si>
    <t>CATHLON - 24 GA</t>
  </si>
  <si>
    <t>SUTURE, VICRYL 2-0 V</t>
  </si>
  <si>
    <t>SUTURE, MONOCRYL 4-0</t>
  </si>
  <si>
    <t>SUTURE, ETHIBOND 0</t>
  </si>
  <si>
    <t>SUTURE, ETHIBOND 412</t>
  </si>
  <si>
    <t>SUTURE, 2-0 MONOCRYL</t>
  </si>
  <si>
    <t>SURGIMESH XB 10MM</t>
  </si>
  <si>
    <t>SURGIMESH XB 12MM</t>
  </si>
  <si>
    <t>H &amp; H PANEL</t>
  </si>
  <si>
    <t>CC_LABORATORY</t>
  </si>
  <si>
    <t>ZIMMER - 131812040 DVR CROSSLOCK MINI PLATE RIGHT</t>
  </si>
  <si>
    <t>C1734</t>
  </si>
  <si>
    <t>C DIFF ANTIGEN AND TOXIN PANEL</t>
  </si>
  <si>
    <t>GTT 5HR (GLUCOSE TOLERANCE TEST</t>
  </si>
  <si>
    <t>DRUG TEST PRSMV INSTRMNT CHEMISTRY ANALYZERS</t>
  </si>
  <si>
    <t>ANTIDEPRESSANTS SEROTONERGIC CLASS 1 OR 2</t>
  </si>
  <si>
    <t>ANTIDEPRESSANTS TRICYCLIC OTHER CYCLICALS 3-5</t>
  </si>
  <si>
    <t>DRUG SCREENING BENZODIAZEPINES 13 OR MORE</t>
  </si>
  <si>
    <t>DRUG SCREENING BUPRENORPHINE</t>
  </si>
  <si>
    <t>DRUG SCREENING CANNABINOIDS NATURAL</t>
  </si>
  <si>
    <t>DRUG SCREENING COCAINE</t>
  </si>
  <si>
    <t>DRUG SCREENING FENTANYL</t>
  </si>
  <si>
    <t>DRUG SCREENING HEROIN METABOLITE</t>
  </si>
  <si>
    <t>DRUG SCREENING KETAMINE AND NORKETAMINE</t>
  </si>
  <si>
    <t>DRUG SCREENING METHADONE</t>
  </si>
  <si>
    <t>DRUG SCREENING METHYLENEDIOXYAMPHETAMINES</t>
  </si>
  <si>
    <t>DRUG SCREENING METHYLPHENIDATE</t>
  </si>
  <si>
    <t>DRUG SCREENING OPIATES 1 OR MORE</t>
  </si>
  <si>
    <t>DRUG SCREENING OPIOIDS &amp; OPIATE ANALOGS 5/MORE</t>
  </si>
  <si>
    <t>DRUG SCREENING PROPOXYPHENE</t>
  </si>
  <si>
    <t>DRUG SCREENING SEDATIVE HYPNOTICS</t>
  </si>
  <si>
    <t>DRUG SCREENING SKEL MUSCLE RELAXANTS 3 OR MORE</t>
  </si>
  <si>
    <t>DRUG SCREENING TAPENTADOL</t>
  </si>
  <si>
    <t>DRUG SCREENING TRAMADOL</t>
  </si>
  <si>
    <t>ASSAY OF PHENCYCLIDINE</t>
  </si>
  <si>
    <t>CORONAVIRUS SARS COV-2 BY PCR - MCLAREN SEND OUT</t>
  </si>
  <si>
    <t>U0003</t>
  </si>
  <si>
    <t>ACUTE HEPATITIS PANEL</t>
  </si>
  <si>
    <t>AMIKACIN LEVEL PEAK</t>
  </si>
  <si>
    <t>CARBAMAZEPINE (TEGRETOL)</t>
  </si>
  <si>
    <t>VALPROIC ACID LEVEL</t>
  </si>
  <si>
    <t>GENTAMYCIN LEVEL - PEAK/TROUGH</t>
  </si>
  <si>
    <t>GABAPENTIN NEURONTIN</t>
  </si>
  <si>
    <t>HALDOL LEVEL</t>
  </si>
  <si>
    <t>LAMOTRIGIN (LAMICTAL)</t>
  </si>
  <si>
    <t>LEVETIRACETAM (KEPPRA)</t>
  </si>
  <si>
    <t>LITHIUM</t>
  </si>
  <si>
    <t>10-HYDROXYCARBAZEPINE</t>
  </si>
  <si>
    <t>PHENYTOIN (DILANTIN)</t>
  </si>
  <si>
    <t>SIROLIMUS</t>
  </si>
  <si>
    <t>TACROLIMUS</t>
  </si>
  <si>
    <t>THEOPHYLLINE</t>
  </si>
  <si>
    <t>TOBRAMYCIN</t>
  </si>
  <si>
    <t>TOPIRAMATE</t>
  </si>
  <si>
    <t>ZONISAMIDE</t>
  </si>
  <si>
    <t>QUETIAPINE/SEROQUEL</t>
  </si>
  <si>
    <t>KETAMINE - URINE</t>
  </si>
  <si>
    <t>GAMMA-HYDROXYBUTY - URINE</t>
  </si>
  <si>
    <t>AMITRIPYLINE &amp; METABOLITE</t>
  </si>
  <si>
    <t>FLUNITRAZEPAM LEVEL-URINE</t>
  </si>
  <si>
    <t>BENZODIAZEPINE CONFIRMATION - U</t>
  </si>
  <si>
    <t>ACTH STIMULATION PANEL</t>
  </si>
  <si>
    <t>PROTHROMBIN 20210 A MUTATION AN</t>
  </si>
  <si>
    <t>FACTOR V LEIDEN MUTATION</t>
  </si>
  <si>
    <t>APOLIPOPROTEIN E GENEOTYPE</t>
  </si>
  <si>
    <t>AFP, QUAD TEST</t>
  </si>
  <si>
    <t>ALBUMIN</t>
  </si>
  <si>
    <t>ALDOSTERONE</t>
  </si>
  <si>
    <t>AMINOLEVULINIC ACID ALA URI</t>
  </si>
  <si>
    <t>AMMONIA, PLASMA</t>
  </si>
  <si>
    <t>ANDROSTENEDIONE</t>
  </si>
  <si>
    <t>ARSENIC</t>
  </si>
  <si>
    <t>BETA-2 MICROGLOBULIN</t>
  </si>
  <si>
    <t>CADMIUM</t>
  </si>
  <si>
    <t>VITAMIN D, 25-OH</t>
  </si>
  <si>
    <t>CALCITONIN</t>
  </si>
  <si>
    <t>IONIZED CALCIUM</t>
  </si>
  <si>
    <t>STONE ANALYSIS</t>
  </si>
  <si>
    <t>CARBOXYHEMOGLOBIN</t>
  </si>
  <si>
    <t>CEA</t>
  </si>
  <si>
    <t>CATECHOLAMINES, 24 HR, FRACTION</t>
  </si>
  <si>
    <t>CERULOPLASMIN</t>
  </si>
  <si>
    <t>IGF BINDING PROTEIN 3</t>
  </si>
  <si>
    <t>TRAZODONE LEVEL</t>
  </si>
  <si>
    <t>CHROMIUM LEVEL</t>
  </si>
  <si>
    <t>N-TELOPEPTIDE</t>
  </si>
  <si>
    <t>N-TELOPEPTIDE-URINE RANDOM</t>
  </si>
  <si>
    <t>COPPER SERUM</t>
  </si>
  <si>
    <t>CORTISOL, FREE -- URINE</t>
  </si>
  <si>
    <t>CORTISOL</t>
  </si>
  <si>
    <t>TRILEPTAL OHCARBAZ</t>
  </si>
  <si>
    <t>CREATINE KINASE ISOENZYMES</t>
  </si>
  <si>
    <t>CREATININE SERUM</t>
  </si>
  <si>
    <t>CREATININE URINE</t>
  </si>
  <si>
    <t>DHEA</t>
  </si>
  <si>
    <t>DHEA-SULFATE</t>
  </si>
  <si>
    <t>ERYTHROPOETIN</t>
  </si>
  <si>
    <t>ESTRADIOL</t>
  </si>
  <si>
    <t>ESTROGENS TOTAL</t>
  </si>
  <si>
    <t>FECAL FAT - STOOL</t>
  </si>
  <si>
    <t>PLATELET ASSOCIATED ANTIBODIES</t>
  </si>
  <si>
    <t>FOLIC ACID</t>
  </si>
  <si>
    <t>RBC FOLATE</t>
  </si>
  <si>
    <t>IMMUNOGLOBULINS, EGA/G/M QNT</t>
  </si>
  <si>
    <t>IGE</t>
  </si>
  <si>
    <t>IGG SUBCLASSES (1-4)</t>
  </si>
  <si>
    <t>GASTRIN</t>
  </si>
  <si>
    <t>GLUCAGON</t>
  </si>
  <si>
    <t>GLUCOSE-CEREBRAL SPINAL FLUID</t>
  </si>
  <si>
    <t>GLUCOSE 6 PHOS DEHYDROGENASE</t>
  </si>
  <si>
    <t>GGT-GAMMA GLUTAMYL TRANSFERASE</t>
  </si>
  <si>
    <t>FRUCTOAMINE</t>
  </si>
  <si>
    <t>FSH</t>
  </si>
  <si>
    <t>LH, LUTENIZING HORMONE</t>
  </si>
  <si>
    <t>HUMAN GROWTH HORMONE</t>
  </si>
  <si>
    <t>HAPTOGLOBIN</t>
  </si>
  <si>
    <t>COBALT LEVELS</t>
  </si>
  <si>
    <t>HEMOGLOBIN E-PHORESIS</t>
  </si>
  <si>
    <t>HOMOCYSTEINE</t>
  </si>
  <si>
    <t>17-HYDROXYPROGESTERONE</t>
  </si>
  <si>
    <t>GLADIAN ANTIBODIES, IGG, IGA</t>
  </si>
  <si>
    <t>CELIAC SEROLOGY PANEL</t>
  </si>
  <si>
    <t>MITOCHONDRIAL ANTIBODY</t>
  </si>
  <si>
    <t>MYELOPEROXIDASE</t>
  </si>
  <si>
    <t>TSH RECEPTOR ANTIBODY</t>
  </si>
  <si>
    <t>14-3-3N SERUM PROTEIN</t>
  </si>
  <si>
    <t>ANTI-MULLERIAN HORMONE</t>
  </si>
  <si>
    <t>IBD PANEL</t>
  </si>
  <si>
    <t>INSULIN LEVEL</t>
  </si>
  <si>
    <t>17-KETOSTEROIDS-URINE</t>
  </si>
  <si>
    <t>LDH</t>
  </si>
  <si>
    <t>LEAD, WHOLE BLOOD</t>
  </si>
  <si>
    <t>LIPOPROTEIN ASSOCIATED PHOSPHOL</t>
  </si>
  <si>
    <t>VAP CHOLESTEROL PROFILE</t>
  </si>
  <si>
    <t>LDL-DIRECT</t>
  </si>
  <si>
    <t>MAGNESIUM</t>
  </si>
  <si>
    <t>IODINE 24HOUR - URINE</t>
  </si>
  <si>
    <t>LACOSAMIDE (VIMPAT)</t>
  </si>
  <si>
    <t>MERCURY</t>
  </si>
  <si>
    <t>METANEPHRINES, PLASMA FREE</t>
  </si>
  <si>
    <t>MYOGLOBIN</t>
  </si>
  <si>
    <t>BNPEP-BRAIN NATRIURETIC PEPTIDE</t>
  </si>
  <si>
    <t>KAPPA LAMBDA FREE AND LIGHT CHA</t>
  </si>
  <si>
    <t>OLIGOCLONAL BANDS</t>
  </si>
  <si>
    <t>METHYLMALONIC ACITD</t>
  </si>
  <si>
    <t>OSMOLALITY - SERUM</t>
  </si>
  <si>
    <t>OSMOLALITY - URINE</t>
  </si>
  <si>
    <t>PTH, INTACT</t>
  </si>
  <si>
    <t>CALPROTECTIN STOOL</t>
  </si>
  <si>
    <t>ALKALINE PHOSPHATASE, TOTAL</t>
  </si>
  <si>
    <t>ALKALINE PHOSPHATASE ISOENZYME</t>
  </si>
  <si>
    <t>PREALBUMIN</t>
  </si>
  <si>
    <t>PROGESTERONE</t>
  </si>
  <si>
    <t>PROCALCITONIN</t>
  </si>
  <si>
    <t>PROLACTIN</t>
  </si>
  <si>
    <t>PSA, TOTAL</t>
  </si>
  <si>
    <t>PSA, FREE</t>
  </si>
  <si>
    <t>PROTEIN ELECTROPHORESIS, SERUM</t>
  </si>
  <si>
    <t>URINE PROTEIN, 24HR</t>
  </si>
  <si>
    <t>PROTEIN, TOTAL-CEREBRAL SPINAL</t>
  </si>
  <si>
    <t>URINE PROTEIN PHORESIS</t>
  </si>
  <si>
    <t>VITAMIN B6</t>
  </si>
  <si>
    <t>RENIN</t>
  </si>
  <si>
    <t>SEX HORMONE BINDING GLOBULIN</t>
  </si>
  <si>
    <t>INSULIN-LIKE GROWTH FACTOR</t>
  </si>
  <si>
    <t>SOMATOSTATIN</t>
  </si>
  <si>
    <t>PHOSPHOLIPIDS</t>
  </si>
  <si>
    <t>FREE AND TOTAL TESTOSTERONE</t>
  </si>
  <si>
    <t>TESTOSTERONE, FREE</t>
  </si>
  <si>
    <t>TESTOSTERONE, TOTAL</t>
  </si>
  <si>
    <t>84403,90</t>
  </si>
  <si>
    <t>VITAMIN B1 (THIAMINE)</t>
  </si>
  <si>
    <t>THYROGLOBULIN</t>
  </si>
  <si>
    <t>TOTAL T4</t>
  </si>
  <si>
    <t>THYROXINE BINDING GLOBULIN</t>
  </si>
  <si>
    <t>THYROID STIMULATING IMMUNO</t>
  </si>
  <si>
    <t>ASSAY OF VITAMIN E</t>
  </si>
  <si>
    <t>T3 UPTAKE</t>
  </si>
  <si>
    <t>TRIIODOTHYRONINE (T3 TOTAL)</t>
  </si>
  <si>
    <t>T3 FREE</t>
  </si>
  <si>
    <t>VMA-URINE</t>
  </si>
  <si>
    <t>VITAMIN A</t>
  </si>
  <si>
    <t>VITAMIN B3 - NIACIN/METABOLITES</t>
  </si>
  <si>
    <t>VITAMIN K</t>
  </si>
  <si>
    <t>ZINC</t>
  </si>
  <si>
    <t>C-PEPTIDE</t>
  </si>
  <si>
    <t>HCG BETA SUBUNIT, QNT</t>
  </si>
  <si>
    <t>RETICULOCYTE</t>
  </si>
  <si>
    <t>FACTOR VIII ASSAY</t>
  </si>
  <si>
    <t>VAN WILLEBRAND PROFILE</t>
  </si>
  <si>
    <t>ANTITHROMBIN III, ACTIVITY</t>
  </si>
  <si>
    <t>ANTITHROMBIN III, ANTIGEN</t>
  </si>
  <si>
    <t>PROTEIN C ANTIGEN</t>
  </si>
  <si>
    <t>PROTEIN C ACTIVITY</t>
  </si>
  <si>
    <t>PROTEIN S ANTIGEN</t>
  </si>
  <si>
    <t>PROTEIN S ACTIVITY</t>
  </si>
  <si>
    <t>APCR, ACTIVATED PROTEIN C RESIS</t>
  </si>
  <si>
    <t>FIBROGEN</t>
  </si>
  <si>
    <t>HEPARIN ANTI XA</t>
  </si>
  <si>
    <t>LYSOZYME</t>
  </si>
  <si>
    <t>HEXAGONAL PHASE NEUTRALIZATION</t>
  </si>
  <si>
    <t>LUPUS INHIBITOR</t>
  </si>
  <si>
    <t>THROMBIN CLOTTING TIME</t>
  </si>
  <si>
    <t>LUPUS ANTICOAGULANT</t>
  </si>
  <si>
    <t>THROMBOPLASTIN TIME PARTIAL</t>
  </si>
  <si>
    <t>PTT MIX</t>
  </si>
  <si>
    <t>MISC IGG FOOD ALLERGEN PANEL (F</t>
  </si>
  <si>
    <t>ALLERGEN SPECIFIC IGG, SEMIQT E</t>
  </si>
  <si>
    <t>ALLERGEN SPECIFIC IGE, SEMI QT</t>
  </si>
  <si>
    <t>RAST - SESAME SEED</t>
  </si>
  <si>
    <t>RAST - WHEY</t>
  </si>
  <si>
    <t>HEPARIN INDUCED PLATELET ANTIBO</t>
  </si>
  <si>
    <t>ANTI-NUCLEAR ANTIBODY TITER</t>
  </si>
  <si>
    <t>TRAMADOL LEVELS</t>
  </si>
  <si>
    <t>G6045</t>
  </si>
  <si>
    <t>NICOTINE METABOLITE</t>
  </si>
  <si>
    <t>ANTI STREPTOLYSIN O</t>
  </si>
  <si>
    <t>CRP - HIGH SENSITIVITY</t>
  </si>
  <si>
    <t>BETA-2 GLYCOPROTEIN</t>
  </si>
  <si>
    <t>ANTICARDIOLIPIN AB, IGA/G/M, QN</t>
  </si>
  <si>
    <t>C3 COMPLEMENT</t>
  </si>
  <si>
    <t>C4 COMPLEMENT</t>
  </si>
  <si>
    <t>COMPLEMENT, TOTAL (CH50)</t>
  </si>
  <si>
    <t>CCP ANTIBODIES IGG/A</t>
  </si>
  <si>
    <t>DNA-DS ANTIBODY</t>
  </si>
  <si>
    <t>DNA SS ANTIBODY</t>
  </si>
  <si>
    <t>SJOGRENS ANTIBODY - SS-B</t>
  </si>
  <si>
    <t>SJOGRENS ANTIBODY SS-A</t>
  </si>
  <si>
    <t>ANTIEXTRACTABLE NUCLEAR ANTIGEN</t>
  </si>
  <si>
    <t>ANTISCLERODERMA-70 ANTIBODIES</t>
  </si>
  <si>
    <t>SMITH ANTIBODY</t>
  </si>
  <si>
    <t>ANTINEUTROPHIL CYTOPLASMIC AB</t>
  </si>
  <si>
    <t>ACTIN - SMOOTH MUSCLE ANTIBODY</t>
  </si>
  <si>
    <t>ENDOMYSIAL IGA ANTIBODY</t>
  </si>
  <si>
    <t>ENDOMYSIAL IGG ANTIBODY</t>
  </si>
  <si>
    <t>CA 15-3</t>
  </si>
  <si>
    <t>CA 19-9</t>
  </si>
  <si>
    <t>CA 125</t>
  </si>
  <si>
    <t>DIPHTHERIA/TETANUS ABS IGG</t>
  </si>
  <si>
    <t>JO1AB - IMMUNODIFFUSION</t>
  </si>
  <si>
    <t>IMMUNOELECTROPHORESIS, SERUM</t>
  </si>
  <si>
    <t>IMMUNOELECTROPHORESIS, URINE</t>
  </si>
  <si>
    <t>INSULIN ANTIBODIES</t>
  </si>
  <si>
    <t>INTRINSIC FACTOR BLOCKING ANTIB</t>
  </si>
  <si>
    <t>ISLET CELL IGG ANTIBODY</t>
  </si>
  <si>
    <t>IA-2 ANTIBODIES</t>
  </si>
  <si>
    <t>B CELLS TOTAL COUNT</t>
  </si>
  <si>
    <t>NATURE KILLER CELLS TOTAL COUNT</t>
  </si>
  <si>
    <t>T CELL TOTAL COUNT</t>
  </si>
  <si>
    <t>T CELL ABSOLUTE/RATIO</t>
  </si>
  <si>
    <t>CD4</t>
  </si>
  <si>
    <t>THYROID AUTOANTIBODIES</t>
  </si>
  <si>
    <t>RA FACTOR-QNT</t>
  </si>
  <si>
    <t>RPR</t>
  </si>
  <si>
    <t>B BURGDORFERI ANTIBODIES IGG/IG</t>
  </si>
  <si>
    <t>LYMES DISEASE IGG/M ANTIBODY</t>
  </si>
  <si>
    <t>LACTOFERRIN LEVEL</t>
  </si>
  <si>
    <t>CYTOMEGALOVIRUS IGG</t>
  </si>
  <si>
    <t>EBV EARLY ANTIGEN</t>
  </si>
  <si>
    <t>EBV NUCLEAR ANTIGEN</t>
  </si>
  <si>
    <t>EBV IGG CAPSID</t>
  </si>
  <si>
    <t>EBV EGM CAPSID</t>
  </si>
  <si>
    <t>SACCHAROMYCES CEREVISIAE</t>
  </si>
  <si>
    <t>H PYLORI IGG AB</t>
  </si>
  <si>
    <t>HERPES SIMPLEX I AND II, IGM</t>
  </si>
  <si>
    <t>HERPES SIMPLEX I, IGM</t>
  </si>
  <si>
    <t>HERPES SIMPLEX II, IGM</t>
  </si>
  <si>
    <t>HIV 1 ANTIBODY</t>
  </si>
  <si>
    <t>HIV 2 ANTIBODY</t>
  </si>
  <si>
    <t>HEP B CORE AB</t>
  </si>
  <si>
    <t>HEPATITIS B CORE IGM</t>
  </si>
  <si>
    <t>HEP B SURGACE AB</t>
  </si>
  <si>
    <t>HEPATITIS BE ANTIBODY</t>
  </si>
  <si>
    <t>HEP A IGM</t>
  </si>
  <si>
    <t>JC POLYVIRUS ANTIBODY STRATIFY</t>
  </si>
  <si>
    <t>MUMPS, IGM</t>
  </si>
  <si>
    <t>MYCOPLASMA, IGG/M ANTIBODY</t>
  </si>
  <si>
    <t>PARVOVIRUS B19, IGG, IGM</t>
  </si>
  <si>
    <t>RUBELLA ANTIBODIES, IGG</t>
  </si>
  <si>
    <t>RUBEOLA ANTIBODY, IGG</t>
  </si>
  <si>
    <t>TOXOPLASMA IGG</t>
  </si>
  <si>
    <t>TOXOPLASMA IGM</t>
  </si>
  <si>
    <t>TREPONEMAL ANTIBODY</t>
  </si>
  <si>
    <t>VARICELLA IGG</t>
  </si>
  <si>
    <t>THROGLOBULIN AUTOANTIBODY</t>
  </si>
  <si>
    <t>HEPATITIS C ANTIBODY</t>
  </si>
  <si>
    <t>HLA B27 DISEASE ASSOCIATION</t>
  </si>
  <si>
    <t>QUANTIFERON</t>
  </si>
  <si>
    <t>BLOOD CULTURE</t>
  </si>
  <si>
    <t>WOUND CULTURE</t>
  </si>
  <si>
    <t>STOOL CULTURE</t>
  </si>
  <si>
    <t>STOOL CUTURE, EACH ADD ISOL PER</t>
  </si>
  <si>
    <t>UPPER RESPIRATORY CULTURE</t>
  </si>
  <si>
    <t>CULTURE-KNEE FLUID</t>
  </si>
  <si>
    <t>SPUTUM CULTURE</t>
  </si>
  <si>
    <t>BODY FLUID CULTURE</t>
  </si>
  <si>
    <t>EAR/EYE CULTURE</t>
  </si>
  <si>
    <t>AEROBIC ID</t>
  </si>
  <si>
    <t>BETA STREP CULTURE</t>
  </si>
  <si>
    <t>CULTURE - SINGLE ORGANISM</t>
  </si>
  <si>
    <t>URINE CULTURE</t>
  </si>
  <si>
    <t>FUNGAL CULTURE</t>
  </si>
  <si>
    <t>FUNGAL CULTURE, OTHER SOURCE</t>
  </si>
  <si>
    <t>STREP, SERO GROUPING</t>
  </si>
  <si>
    <t>CULTURE, TYPING, AND IDENTIFICATION BY NUCLEIC ACID (DNA OR RNA) PROBE, AMPLIFIED PROBE TECHNIQUE.</t>
  </si>
  <si>
    <t>CULTURE SENSITIVITY</t>
  </si>
  <si>
    <t>BODY FLUID CULTURE SESITIVITY</t>
  </si>
  <si>
    <t>AEROBIC CULTURE</t>
  </si>
  <si>
    <t>ANAEROBIC CULTURE</t>
  </si>
  <si>
    <t>AFB DIRECT STAIN</t>
  </si>
  <si>
    <t>O &amp; P TRICHROME STAIN</t>
  </si>
  <si>
    <t>CULTURE - VIRAL</t>
  </si>
  <si>
    <t>OVA AND PARASITES</t>
  </si>
  <si>
    <t>GIARDIA SURFACE ANTIGEN</t>
  </si>
  <si>
    <t>H PYLORI, STOOL ANTIGEN</t>
  </si>
  <si>
    <t>HEPATITIS B SURFACE ANTIGEN</t>
  </si>
  <si>
    <t>CATECHOLAMINES PLASMA</t>
  </si>
  <si>
    <t>HEPATITIS BE ANTIGEN</t>
  </si>
  <si>
    <t>HIV 1 WESTERN BLOT CONFIRMATION</t>
  </si>
  <si>
    <t>HIV 1 AG, EIA</t>
  </si>
  <si>
    <t>ROTAVIRUS ANTIGEN</t>
  </si>
  <si>
    <t>SHIGELLA TESTING</t>
  </si>
  <si>
    <t>AFFIRM - CANDIDA</t>
  </si>
  <si>
    <t>CHLAMYDIA DNA PROBE - URINE</t>
  </si>
  <si>
    <t>CYTOMEGALOVIRUS, QUAL PCR</t>
  </si>
  <si>
    <t>AFFIRM - GARDNERELLA</t>
  </si>
  <si>
    <t>HEP B DNA QUANT</t>
  </si>
  <si>
    <t>HEPATITIS C VIRUS, RNA QUANT</t>
  </si>
  <si>
    <t>HERPES SIMPLEX DNA</t>
  </si>
  <si>
    <t>GC DNA PROBE - URINE</t>
  </si>
  <si>
    <t>HPV DNA AMP PROBE</t>
  </si>
  <si>
    <t>HPV DNA AMP PROBE - HIGH RISK T</t>
  </si>
  <si>
    <t>AFFIRM - TRICHOMOATIS</t>
  </si>
  <si>
    <t>JC POLYOMA VIRUS DNA</t>
  </si>
  <si>
    <t>BORDETELLA PERTUSSIS PCR</t>
  </si>
  <si>
    <t>EBV (PCR) QUANT</t>
  </si>
  <si>
    <t>HEPATITIS C VIRAL GENOTYPE</t>
  </si>
  <si>
    <t>CD57</t>
  </si>
  <si>
    <t>CD3</t>
  </si>
  <si>
    <t>CD8</t>
  </si>
  <si>
    <t>FLOW CYTOMETRY 9-15 MARKERS</t>
  </si>
  <si>
    <t>DECALCIFICATION</t>
  </si>
  <si>
    <t>IHC IMMUNO HISTO CHEMISTRY</t>
  </si>
  <si>
    <t>NMO IGG AUTOANTIBODY</t>
  </si>
  <si>
    <t>MUSCLE ANTIBODY MISC</t>
  </si>
  <si>
    <t>STRIATED MUSCLE AB, IGG</t>
  </si>
  <si>
    <t>CENTROMERE ANTIBODIES</t>
  </si>
  <si>
    <t>NATURAL KILLER CELLS TOTAL COUN</t>
  </si>
  <si>
    <t>CULTURE, GENITAL</t>
  </si>
  <si>
    <t>GRAM STAIN</t>
  </si>
  <si>
    <t>CELL COUNT, SYNOVIAL FLUID WITH</t>
  </si>
  <si>
    <t>CELL COUNT, MISC BODY FLUID</t>
  </si>
  <si>
    <t>CELL COUNT-KNEE FLUID</t>
  </si>
  <si>
    <t>ORTHO SYNOVIAL FLUID PANEL</t>
  </si>
  <si>
    <t>CRYSTALS-KNEE FLUID</t>
  </si>
  <si>
    <t>MISC REF LAB CHARGE</t>
  </si>
  <si>
    <t>IMMUNOHISTOCHEMISTRY PER SPEC;F</t>
  </si>
  <si>
    <t>88342,TC</t>
  </si>
  <si>
    <t>IMMUNOHISTOCHEMISTRY PER SP; EA</t>
  </si>
  <si>
    <t>88341,TC</t>
  </si>
  <si>
    <t>CYTOPATHOLOGY, NON-GYN</t>
  </si>
  <si>
    <t>SURGICAL PATHOLOGY; LEVEL II</t>
  </si>
  <si>
    <t>88302,TC</t>
  </si>
  <si>
    <t>SURGICAL PATHOLOGY; LEVEL III</t>
  </si>
  <si>
    <t>88304,TC</t>
  </si>
  <si>
    <t>SURGICAL PATHOLOGY; LEVEL V</t>
  </si>
  <si>
    <t>88307,TC</t>
  </si>
  <si>
    <t>SURGICAL PATHOLOGY; LEVEL VI</t>
  </si>
  <si>
    <t>88309,TC</t>
  </si>
  <si>
    <t>SPECIAL STAIN; GROUP I MICROORG</t>
  </si>
  <si>
    <t>88312,TC</t>
  </si>
  <si>
    <t>SPECIAL STAIN; GROUP II MICRO</t>
  </si>
  <si>
    <t>SOLU-CORTEF 100 MG VIAL - PER 10 MG</t>
  </si>
  <si>
    <t>J1720</t>
  </si>
  <si>
    <t>CC_PHARMACY</t>
  </si>
  <si>
    <t>Pharmacy</t>
  </si>
  <si>
    <t>SULFAMETHOXAZOLE-TMP 400MG-80MG/5ML, - per 10 ML</t>
  </si>
  <si>
    <t>S0039</t>
  </si>
  <si>
    <t>SUPRANE GAS 100CC</t>
  </si>
  <si>
    <t>ACEPHEN 325 MG SUPPOSITORY</t>
  </si>
  <si>
    <t>ACETAMINOPHEN 650 MG SUPPOSITORY</t>
  </si>
  <si>
    <t>ACETAMINOPHEN 120 MG SUPPOSITORY</t>
  </si>
  <si>
    <t>ACETAMINOPHEN TABS 325MG</t>
  </si>
  <si>
    <t>ACETAMINOP-CODEINE 120-12 MG/5 - per 5 mg</t>
  </si>
  <si>
    <t>ACETAMINOPHEN-COD #3 TABLET</t>
  </si>
  <si>
    <t>ACTIDOSE-AQUA 50 MG LIQUID</t>
  </si>
  <si>
    <t>ACTIDOSE 50 GM LIQUID WITH SORBITOL</t>
  </si>
  <si>
    <t>ADACEL TDAP VIAL</t>
  </si>
  <si>
    <t>ADENOCARD 6MG/2ML SYRINGE - per 1 mg</t>
  </si>
  <si>
    <t>J0153</t>
  </si>
  <si>
    <t>ADVAIR 250-50 DISKUS</t>
  </si>
  <si>
    <t>ADVAIR 500-50 DISKUS</t>
  </si>
  <si>
    <t>NASAL DECONGESTANT 0.05% SPRAY - PER BOTTLE</t>
  </si>
  <si>
    <t>LEVALBUTEROL 0.63 MG/3 ML SOL</t>
  </si>
  <si>
    <t>SPIRONOLACTONE 25 MG TABLET</t>
  </si>
  <si>
    <t>ZOLPIDEM TARTRATE 5 MG TABLET</t>
  </si>
  <si>
    <t>AMIDATE 40 MG/20 ML VIAL</t>
  </si>
  <si>
    <t>AMINOPHYLLINE 250 MG/10 ML - per 250 mg</t>
  </si>
  <si>
    <t>J0280</t>
  </si>
  <si>
    <t>AMOXICILLIN 500 MG CAPSULE</t>
  </si>
  <si>
    <t>AMPICILLIN 1 GM VIAL - per 500 mg</t>
  </si>
  <si>
    <t>J0290</t>
  </si>
  <si>
    <t>MECLIZINE 12.5 MG TABLET</t>
  </si>
  <si>
    <t>HYDRALAZINE 25 MG TABLET</t>
  </si>
  <si>
    <t>VITAMIN K1 10 MG/ML AMPUL - PER 1 MG</t>
  </si>
  <si>
    <t>J3430</t>
  </si>
  <si>
    <t>EUCERINE CREAM - PER 30 GRAMS</t>
  </si>
  <si>
    <t>CHILD ASPIRIN 81MG CHEW TAB</t>
  </si>
  <si>
    <t>ASPIRIN EC 81 MG TABLET</t>
  </si>
  <si>
    <t>HYDROXYZINE HCL 25 MG TABLET</t>
  </si>
  <si>
    <t>LORAZEPAM 2MG/ML VIAL - per 2 mg</t>
  </si>
  <si>
    <t>J2060</t>
  </si>
  <si>
    <t>LORAZEPAM 1 MG TABLET</t>
  </si>
  <si>
    <t>ATROPINE 0.4 MG/ML VIAL - per 0.1 mg</t>
  </si>
  <si>
    <t>J0461</t>
  </si>
  <si>
    <t>ATROPINE 1 mg/10ml SYRINGE - PER .01 MG</t>
  </si>
  <si>
    <t>IPRATROPIUM BR 0.02% SOLN</t>
  </si>
  <si>
    <t>AMOX-CLAV 250-62.5 MG/5ML SUS</t>
  </si>
  <si>
    <t>AMOX-CLAV 500-125 MG TABLET</t>
  </si>
  <si>
    <t>AMOX-CLAV 875-125 MG TABLET</t>
  </si>
  <si>
    <t>CYANOCOBALAMIN 1,000 MCG/ML</t>
  </si>
  <si>
    <t>J3420</t>
  </si>
  <si>
    <t>BACITRACIN 500 UNIT/GM OINTMENT</t>
  </si>
  <si>
    <t>SULFAMETHOXAZOLE-TMP DS TABLET</t>
  </si>
  <si>
    <t>DIPHENHYDRAMINE 25 MG CAPSULE</t>
  </si>
  <si>
    <t>DIPHENHYDRAMINE 12.5MG/5ML ORAL SOLUTION - PER 5 ML</t>
  </si>
  <si>
    <t>DIPHENHYDRAMINE 50 MG/ML VIAL - PER 50 MG</t>
  </si>
  <si>
    <t>J1200</t>
  </si>
  <si>
    <t>BENZOIN COMPOUND TINCTURE</t>
  </si>
  <si>
    <t>DICYCLOMINE 10 MG CAPSULE</t>
  </si>
  <si>
    <t>SOD CITRATE-CITRIC ACID SOLN - PER 5ML</t>
  </si>
  <si>
    <t>TERBUTALINE SULF 1MG/ML VIAL - PER 1 MG</t>
  </si>
  <si>
    <t>J3105</t>
  </si>
  <si>
    <t>ESMOLOL HCL 100 M/10 ML VIAL</t>
  </si>
  <si>
    <t>CALCIUM CHLORIDE 10% SYRINGE</t>
  </si>
  <si>
    <t>CAPTOPRIL 12.5 MG TABLET</t>
  </si>
  <si>
    <t>DILTIAZEM 25MG/5ML VIAL</t>
  </si>
  <si>
    <t>DOXAZOSIN MESYLATE 2 MG TAB</t>
  </si>
  <si>
    <t>CEFOXITIN 1 GM VIAL - PER 1 GRAM</t>
  </si>
  <si>
    <t>J0694</t>
  </si>
  <si>
    <t>CEFUROXIME AXETIL 250 MG TAB</t>
  </si>
  <si>
    <t>CELEBREX 100 MG CAPSULE</t>
  </si>
  <si>
    <t>CEPACOL SORE THROAT LOZENGE</t>
  </si>
  <si>
    <t>CETACAINE SPRAY</t>
  </si>
  <si>
    <t>LIP THERAPY TOPICAL OINTMENT</t>
  </si>
  <si>
    <t>CHAP STICK(VASELINE LIP THERAPY</t>
  </si>
  <si>
    <t>CIPROFLOXACIN HCL 250 MG TAB</t>
  </si>
  <si>
    <t>MAGNESIUM CITRATE SOLUTION - PER BOTTLE</t>
  </si>
  <si>
    <t>LORATADINE 10 MG TABLET</t>
  </si>
  <si>
    <t>CLEOCIN PHOS 60MG/4ML VIAL</t>
  </si>
  <si>
    <t>CLONIDINE HCL 0.1 MG TABLET</t>
  </si>
  <si>
    <t>DOCUSATE SODIUM 100 MG CAPSULE</t>
  </si>
  <si>
    <t>COLCHICINE 0.6 MG CAPSULE</t>
  </si>
  <si>
    <t>PROCHLORPERAZINE 5 MG TABLET</t>
  </si>
  <si>
    <t>AMIODARONE 150 MG/3ML VIAL - per 30 mg</t>
  </si>
  <si>
    <t>J0282</t>
  </si>
  <si>
    <t>NEOMYCIN-POLYMYXIN-HC EAR SOLN - PER BOTTLE</t>
  </si>
  <si>
    <t>COUMADIN 2MG TABLET</t>
  </si>
  <si>
    <t>COUMADIN 5 MG TABLET</t>
  </si>
  <si>
    <t>CYCLOGYL 2% EYE DROPS</t>
  </si>
  <si>
    <t>REVONTO 20 MG VIAL</t>
  </si>
  <si>
    <t>DEPO-MEDROL 80 MG/ML VIAL - PER 80 MG</t>
  </si>
  <si>
    <t>J1040</t>
  </si>
  <si>
    <t>DEPO-MEDROL 40 MG/ML VIAL - PER 40 MG</t>
  </si>
  <si>
    <t>J1030</t>
  </si>
  <si>
    <t>MEDROXYPROGESTERONE, PROVERA, 150 MG/ML - PER 1 MG</t>
  </si>
  <si>
    <t>J1050</t>
  </si>
  <si>
    <t>DETROL LA 4 MG CAPSULE</t>
  </si>
  <si>
    <t>DEXTROSE 25% - WATER - 10 ML SYRINGE</t>
  </si>
  <si>
    <t>DEXTROSE 50%-WATER 50 ML SYRINGE</t>
  </si>
  <si>
    <t>FLUCONAZOLE 150 MG TABLET</t>
  </si>
  <si>
    <t>PHENYTOIN SOD EXT 100 MG CAPSULE</t>
  </si>
  <si>
    <t>DIPRIVAN 200 MG/20 ML VIAL - per 10 mg</t>
  </si>
  <si>
    <t>J2704</t>
  </si>
  <si>
    <t>DOBUTAMINE 250MG/20 ML - PER 250 MG</t>
  </si>
  <si>
    <t>J1250</t>
  </si>
  <si>
    <t>DONNATAL ELIXER - PER 5 ML</t>
  </si>
  <si>
    <t>BISCOLAX 10 MG SUPPOSITORY</t>
  </si>
  <si>
    <t>BISACODYL EC 5 MG TABLET</t>
  </si>
  <si>
    <t>Ipratropium/albuterol 0.5MG/2.5MG</t>
  </si>
  <si>
    <t>TRIAMTERENE-HCTZ 37.5-25 MG CAPSULE</t>
  </si>
  <si>
    <t>EPHEDRINE 50 MG/ML AMPUL</t>
  </si>
  <si>
    <t>ADRENALIN 1MG/ML - 30 ML VIAL - per .1 mg</t>
  </si>
  <si>
    <t>J0171</t>
  </si>
  <si>
    <t>EPINEPHRINE 0.1 MG/ML SYRINGE</t>
  </si>
  <si>
    <t>EPINEPHRINE 1MG/ML AMPUL - PER 0.1 MG</t>
  </si>
  <si>
    <t>ERYTHROMYCIN 0.5% EYE OINTMENT - PER TUBE</t>
  </si>
  <si>
    <t>EUCERIN  - 60GM</t>
  </si>
  <si>
    <t>EYE-STREAM SOLUTION -30ML</t>
  </si>
  <si>
    <t>FAMOTIDINE 20 MG TABLET</t>
  </si>
  <si>
    <t>FERROUS SULFATE 325 MG TABLET</t>
  </si>
  <si>
    <t>METRONIDAZOLE 500 MG/100 ML BAG</t>
  </si>
  <si>
    <t>METRONIDAZOLE 250 MG TABLET</t>
  </si>
  <si>
    <t>CYCLOBENZAPRINE 10 MG TABLET</t>
  </si>
  <si>
    <t>FUL-GLO 1 MG OPTH STRIP</t>
  </si>
  <si>
    <t>FOLIC ACID 1 MG TABLET</t>
  </si>
  <si>
    <t>FORANE LIQUID 99.9% INH 100 ML</t>
  </si>
  <si>
    <t>CEFTAZIDIME 1 GM VIAL - PER 500 MG</t>
  </si>
  <si>
    <t>J0713</t>
  </si>
  <si>
    <t>FUROSEMIDE 40 MG/4 ML VIAL - per 20 mg</t>
  </si>
  <si>
    <t>J1940</t>
  </si>
  <si>
    <t>FUROSEMIDE 40 MG TABLET</t>
  </si>
  <si>
    <t>GENTAMICIN 80 MG/2 ML VIAL - PER 80 MG</t>
  </si>
  <si>
    <t>J1580</t>
  </si>
  <si>
    <t>GENTAMICIN 0.3% EYE DROPS 5 ML</t>
  </si>
  <si>
    <t>GLUCAGON 1 MG VIAL - PER 1 MG</t>
  </si>
  <si>
    <t>J1610</t>
  </si>
  <si>
    <t>METFORMIN HCL 500 MG TABLET</t>
  </si>
  <si>
    <t>GLIPIZIDE ER 5 MG TABLET</t>
  </si>
  <si>
    <t>INSTA-GLUCOSE ORAL GEL - 31 GRAMS</t>
  </si>
  <si>
    <t>GLYBURIDE 5 MG TABLET</t>
  </si>
  <si>
    <t>HALOPERIDOL LAC 5MG/ML VIAL</t>
  </si>
  <si>
    <t>J1630</t>
  </si>
  <si>
    <t>HEPARIN SOD 10,000 UNIT/ML VIAL - PER 1000 UNITS</t>
  </si>
  <si>
    <t>J1644</t>
  </si>
  <si>
    <t>ENGERIX-B 20 MCG/ML VIAL</t>
  </si>
  <si>
    <t>HIBICLENS 4% LIQUID</t>
  </si>
  <si>
    <t>HUMULIN R 100 UNITS/ML VIAL - PER 5 UNITS</t>
  </si>
  <si>
    <t>J1815</t>
  </si>
  <si>
    <t>HYDRALAZINE - per 20 MG/ML</t>
  </si>
  <si>
    <t>J0360</t>
  </si>
  <si>
    <t>HYDROCORTISONE 2.5% CREAM - 30 G</t>
  </si>
  <si>
    <t>HYDROCHLOROTHIAZIDE 25 MG TAB</t>
  </si>
  <si>
    <t>IBUPROFEN 600 MG TABLET</t>
  </si>
  <si>
    <t>IBUPROFEN 400 MG TABLET</t>
  </si>
  <si>
    <t>IBUPROFEN 200 MG TABLET</t>
  </si>
  <si>
    <t>ISOSORBIDE MONONIT ER 50 MG TAB</t>
  </si>
  <si>
    <t>SUMATRIPTAN 6MG/0.5 ML VIAL - PER 6 MG</t>
  </si>
  <si>
    <t>J3030</t>
  </si>
  <si>
    <t>LOPERAMIDE 2 MG CAPSULE</t>
  </si>
  <si>
    <t>INDOMETHACIN 25 MG CAPSULE</t>
  </si>
  <si>
    <t>EPTIFIBATIDE 20 MG/10 ML VIAL - PER 5 MG</t>
  </si>
  <si>
    <t>J1327</t>
  </si>
  <si>
    <t>PEPTIC RELEIF 262MG/15 ML ORAL</t>
  </si>
  <si>
    <t>CEPHALEXIN 250 MG CAPSULE</t>
  </si>
  <si>
    <t>CEPHALEXIN 250MG/5ML SUSP</t>
  </si>
  <si>
    <t>CEFAZOLIN 1 GM VIAL - per 500 mg</t>
  </si>
  <si>
    <t>J0690</t>
  </si>
  <si>
    <t>TRIAMCINOLONE 0.1% OINTMENT - 15 GRAMS</t>
  </si>
  <si>
    <t>KENALOG-40 30 MG/ML VIAL - per 10 mg</t>
  </si>
  <si>
    <t>J3301</t>
  </si>
  <si>
    <t>LABETALOL HCL 100 MG/20 ML VL - PER 5 MG</t>
  </si>
  <si>
    <t>LABETALOL HCL 100 MG TABLET</t>
  </si>
  <si>
    <t>LACTULOSE 10 GM/15 ML SOLUTION</t>
  </si>
  <si>
    <t>DIGOXIN 500 MCG/2 ML AMPULE - PER .5 MG</t>
  </si>
  <si>
    <t>J1160</t>
  </si>
  <si>
    <t>DIGOXIN 125 MCG TABLET</t>
  </si>
  <si>
    <t>LANTUS 100 UNITS/ML 10 ML VIAL - PER 5 UNITS</t>
  </si>
  <si>
    <t>LEVOFLOXACIN 250 MG/50 ML-D5W</t>
  </si>
  <si>
    <t>J1956</t>
  </si>
  <si>
    <t>LEVOFLOXACIN 500 MG/100 ML-D5W - PER 250 MG</t>
  </si>
  <si>
    <t>LEVOFLOXACIN 500 MG TABLET</t>
  </si>
  <si>
    <t>NOREPINEPHRINE 4MG/4ML AMPULE</t>
  </si>
  <si>
    <t>CHLORDIAZEPOXIE 25 MG CAPSULE</t>
  </si>
  <si>
    <t>LIDOCAINE 0.4% IN D5W SOLN - per 10 mg</t>
  </si>
  <si>
    <t>J2001</t>
  </si>
  <si>
    <t>LIDOCAINE  2% 100MG/5ml</t>
  </si>
  <si>
    <t>ATORVASTATIN 20 MG TABLET</t>
  </si>
  <si>
    <t>LISINOPRIL 10 MG TABLET</t>
  </si>
  <si>
    <t>METOPROLOL TARTRATE 5MG/5ML VIAL</t>
  </si>
  <si>
    <t>METOPROLOL TARTRATE 25 MG TAB</t>
  </si>
  <si>
    <t>MANNITOL 25% VIAL - per 50 ml</t>
  </si>
  <si>
    <t>J2150</t>
  </si>
  <si>
    <t>MASTISOL ADHESIVE LIQUID - PER PACKET</t>
  </si>
  <si>
    <t>MEPERIDINE 50MG/ML VIAL - per 100 mg</t>
  </si>
  <si>
    <t>J2175</t>
  </si>
  <si>
    <t>METHYLENE BLUE 1% VIAL 10 ML</t>
  </si>
  <si>
    <t>MORPHINE 10 MG/ML  - per vial</t>
  </si>
  <si>
    <t>J2270</t>
  </si>
  <si>
    <t>MUCINEX ER 600 MG TABLET</t>
  </si>
  <si>
    <t>NYSTATIN-TRIAMCINOLONE CREAM - 15 GM TUBE</t>
  </si>
  <si>
    <t>MAG-AL PLUS SUSPENSION - PER 30 ML UNIT DOSE</t>
  </si>
  <si>
    <t>NALOXONE 0.4 MG/ML VIAL</t>
  </si>
  <si>
    <t>J2310</t>
  </si>
  <si>
    <t>NAPROXEN 500 MG TABLET</t>
  </si>
  <si>
    <t>NEOSTIGMINE 10mg/10 ml vial - per .5 mg</t>
  </si>
  <si>
    <t>J2710</t>
  </si>
  <si>
    <t>NICOTINE 7 MG/24 HOUR PATCH</t>
  </si>
  <si>
    <t>NICOTINE 21 MG/24 HOUR PATCH</t>
  </si>
  <si>
    <t>NITROSTAT 0.4 MG TABLET SL</t>
  </si>
  <si>
    <t>NITROSTAT 50MG/5%DEX - 250ml</t>
  </si>
  <si>
    <t>AMLODIPINE BESYLATE 5 MG TAB</t>
  </si>
  <si>
    <t>NALBUPHINE 10 MG/ML AMPUL - per 10 mg</t>
  </si>
  <si>
    <t>J2300</t>
  </si>
  <si>
    <t>ONDANSETRON HCL 4 MG/2 ML VIAL - PER 1 MG</t>
  </si>
  <si>
    <t>J2405</t>
  </si>
  <si>
    <t>TISSEEL 4 ML SYRINGE</t>
  </si>
  <si>
    <t>PAROXETINE HCL 20 MG TABLET</t>
  </si>
  <si>
    <t>PEDIATRIC ELECTROLYTE SOLUTION - PER 1000 ML BOTTLE</t>
  </si>
  <si>
    <t>PENICILLIN VK 500 MG TABLET</t>
  </si>
  <si>
    <t>PROMETHAZINE 25 MG/ML VIAL</t>
  </si>
  <si>
    <t>J2550</t>
  </si>
  <si>
    <t>PROMETHEGAN 12.5 MG SUPPOS</t>
  </si>
  <si>
    <t>PHENOBARBITAL 130 MG/ML VIAL</t>
  </si>
  <si>
    <t>J2560</t>
  </si>
  <si>
    <t>PHENOBARBITAL 32.4 MG TABLET</t>
  </si>
  <si>
    <t>PHENYLEPHRINE 10 MG/ML VIAL - PER 1 ML</t>
  </si>
  <si>
    <t>J2370</t>
  </si>
  <si>
    <t>OXYTOCIN 10 UNITS/ML VIAL - PER 10 UNITS</t>
  </si>
  <si>
    <t>J2590</t>
  </si>
  <si>
    <t>VASOSTRICT 20 UNIT/ML VIAL</t>
  </si>
  <si>
    <t>CLOPIDOGREL 75 MG TABLET</t>
  </si>
  <si>
    <t>PNEUMOVAX 23 VACCINE</t>
  </si>
  <si>
    <t>POTASSIUM CHLORIDE 10MEQ 750MG</t>
  </si>
  <si>
    <t>POTASSIUM CHLORIDE 20 MEQ/15ML</t>
  </si>
  <si>
    <t>PREDNISONE 10 MG TABLET - per 1 mg</t>
  </si>
  <si>
    <t>J7512</t>
  </si>
  <si>
    <t>PREDNISONE 20 MG TABLET - per 1 mg</t>
  </si>
  <si>
    <t>LANSOPRAZOLE DR 15 MG CAPSULE</t>
  </si>
  <si>
    <t>OMEPRAZOLE DR 20 MG CAPSULE</t>
  </si>
  <si>
    <t>PROCAINAMIDE 100 MG/ML, 10 ML VIAL - PER 1 GM</t>
  </si>
  <si>
    <t>J2690</t>
  </si>
  <si>
    <t>PROCRIT 10,000 UNITS/ML VIAL - PER 1000 U</t>
  </si>
  <si>
    <t>J0885,EC</t>
  </si>
  <si>
    <t>PROPARACAINE 0.5% EYE DROPS - PER 15 ML BOTTLE</t>
  </si>
  <si>
    <t>PROTAMINE 10MG/ML, 25 ML VIAL - PER 10 MG</t>
  </si>
  <si>
    <t>J2720</t>
  </si>
  <si>
    <t>PHENAZOPYRIDINE 100 MG TAB</t>
  </si>
  <si>
    <t>RABAVERT RABIES VACC W-DILUENT</t>
  </si>
  <si>
    <t>METOCLOPRAMIDE 10 MG/2 ML VIAL - PER 10 MG</t>
  </si>
  <si>
    <t>J2765</t>
  </si>
  <si>
    <t>METOCLOPRAMIDE 10 MG TABLET</t>
  </si>
  <si>
    <t>GLYCOPYRROLATE 0.2 MG/ML VIAL</t>
  </si>
  <si>
    <t>ROBAFEN DM COUGH LIQUID - PER 5 ML</t>
  </si>
  <si>
    <t>ROBITUSSIN DM LIQ. DIABETIC GEQ -5ml</t>
  </si>
  <si>
    <t>ROBITUSSIN LIQ. (GUAIFENESIN) -5ml</t>
  </si>
  <si>
    <t>CEFTRIAXONE 1 GM VIAL - PER 250 MG</t>
  </si>
  <si>
    <t>J0696</t>
  </si>
  <si>
    <t>FLUMAZENIL 0.5MG/5ML VIAL</t>
  </si>
  <si>
    <t>OCTREOTIDE ACET 100 MCG/ML AMP - per 25 mcg</t>
  </si>
  <si>
    <t>J2354</t>
  </si>
  <si>
    <t>MARCAINE 0.25% VIAL 2.5 MG/ML 50 ML</t>
  </si>
  <si>
    <t>SENSORCAINE 0.25% - EPI 1:200,000  50 ML</t>
  </si>
  <si>
    <t>SILVER SULFADIAZINE 1% CREAM - PER TUBE</t>
  </si>
  <si>
    <t>GRAFCO SILVER NIT APPLICATOR</t>
  </si>
  <si>
    <t>AMMONIA INHALANT AMPULE</t>
  </si>
  <si>
    <t>SODIUM CHLORIDE 0.9% INHAL VL 3 ML</t>
  </si>
  <si>
    <t>SODIUM BICARB 4.2% SYRINGE</t>
  </si>
  <si>
    <t>SODIUM BICARB 8.4% SYRINGE</t>
  </si>
  <si>
    <t>SOLU-CORTEF 500 MG VIAL - PER 100 MG</t>
  </si>
  <si>
    <t>SOLU-MEDROL 500 MG VIAL - PER 125 MG</t>
  </si>
  <si>
    <t>J2930</t>
  </si>
  <si>
    <t>SOLU-MEDROL 125 MG VIAL</t>
  </si>
  <si>
    <t>SOLU-MEDROL 40 MG VIAL</t>
  </si>
  <si>
    <t>J2920</t>
  </si>
  <si>
    <t>CARISOPRODOL 350 MG TABLET</t>
  </si>
  <si>
    <t>FENTANYL 100 MCG/2 ML VIAL - PER .1 MG</t>
  </si>
  <si>
    <t>J3010</t>
  </si>
  <si>
    <t>SUCCINYLCHOLINE CHL.10CC - per 20MG</t>
  </si>
  <si>
    <t>J0330</t>
  </si>
  <si>
    <t>CARBAMAZEPINE 200 MG TABLET</t>
  </si>
  <si>
    <t>TEMAZEPAM 7.5 MG CAPSULE</t>
  </si>
  <si>
    <t>ATENOLOL 50 MG TABLET</t>
  </si>
  <si>
    <t>HYPERTET S-D 250 UNIT SYRINGE - TETANUS IMMUNE GLOBULIN</t>
  </si>
  <si>
    <t>J1670</t>
  </si>
  <si>
    <t>TDVAX VIAL 0.5 ML</t>
  </si>
  <si>
    <t>VIT B1 TABLET 100MG</t>
  </si>
  <si>
    <t>THIAMINE 200 MG/2 ML VIAL - per 100 mg</t>
  </si>
  <si>
    <t>J3411</t>
  </si>
  <si>
    <t>THROMBIN-JMI 5,000 UNIT VIAL</t>
  </si>
  <si>
    <t>KETOROLAC 30MG/ML VIAL - PER 15 MG</t>
  </si>
  <si>
    <t>J1885</t>
  </si>
  <si>
    <t>APLISOL 5T UNITS/0.1 ML VIAL</t>
  </si>
  <si>
    <t>CAL-GEST 500 MG TABLET CHEW</t>
  </si>
  <si>
    <t>AMPICILLIN-SULBACTAM - per 1.5 GM</t>
  </si>
  <si>
    <t>J0295</t>
  </si>
  <si>
    <t>DIAZEPAM 50MG/ 10ML VIAL - PER 5 MG</t>
  </si>
  <si>
    <t>J3360</t>
  </si>
  <si>
    <t>DIAZEPAM 5 MG TABLET</t>
  </si>
  <si>
    <t>VANCOMYCIN 1 GM VIAL - PER 500 MG</t>
  </si>
  <si>
    <t>J3370</t>
  </si>
  <si>
    <t>ENALAPRIL MALEATE 5 MG TABLET</t>
  </si>
  <si>
    <t>VERAPAMIL 2.5 MG/ML VIAL</t>
  </si>
  <si>
    <t>DOXYCYCLINE MONO 50 MG CAP</t>
  </si>
  <si>
    <t>MEPHYTON 5 MG TABLET</t>
  </si>
  <si>
    <t>BACTERIOSTATIC WATER VIAL</t>
  </si>
  <si>
    <t>ALPRAZOLAM 0.25 MG TABLET</t>
  </si>
  <si>
    <t>ALBUTEROL SUL 2.5 MG/3 ML SOLN</t>
  </si>
  <si>
    <t>LEVALBUTEROL 1.25MG/3 ML SOLN</t>
  </si>
  <si>
    <t>J7614</t>
  </si>
  <si>
    <t>LIDOCAINE HCL 1% VIAL 50 ML</t>
  </si>
  <si>
    <t>XYLOCAINE-MPF 1% VIAL - 5ML</t>
  </si>
  <si>
    <t>XYLOCAINE 1%-EPI 1:100,000, 10 ML VIAL</t>
  </si>
  <si>
    <t>LIDOCAINE HCL 2% 40MG/2ML</t>
  </si>
  <si>
    <t>LIDOCAINE HCL 2% JELLY 5ML</t>
  </si>
  <si>
    <t>XYLOCAINE VISCOUS LIQ. 2%</t>
  </si>
  <si>
    <t>METOLAZONE 2.5 MG TABLET</t>
  </si>
  <si>
    <t>ROCURONIUM 50MG/5ML VIAL - PER 10 MG</t>
  </si>
  <si>
    <t>CALMOSEPTINE ZINC OINTMENT</t>
  </si>
  <si>
    <t>AZITHROMYCIN I.V. - per 500 mg</t>
  </si>
  <si>
    <t>J0456</t>
  </si>
  <si>
    <t>AZITHROMYCIN 250 MG TABLET</t>
  </si>
  <si>
    <t>SERTRALINE HCL 50 MG TABLET</t>
  </si>
  <si>
    <t>ALLOPURINOL 100 MG TABLET</t>
  </si>
  <si>
    <t>CETIRIZINE HCL 5MG/5ML SOLN</t>
  </si>
  <si>
    <t>OYSTER SHELL 250 MG + VIT D TABLET</t>
  </si>
  <si>
    <t>CALCITRATE + VIT D CAPLET</t>
  </si>
  <si>
    <t>TAB-A-VITE TABLET</t>
  </si>
  <si>
    <t>FENTANYL 25 MCG/HR PATCH</t>
  </si>
  <si>
    <t>FENTANYL 25 MCG PATCH</t>
  </si>
  <si>
    <t>REMICADE 100 MG VIAL - PER 10 MG</t>
  </si>
  <si>
    <t>J1745</t>
  </si>
  <si>
    <t>SENNA-LAX 8.6 MG TABLET</t>
  </si>
  <si>
    <t>HYDROXYZINE PAM 25 MG CAPSULE</t>
  </si>
  <si>
    <t>DUODERM CGF 2.5" X 2.5" DRESSING</t>
  </si>
  <si>
    <t>NITROFURANTOIN MONO-MCR 100 MG CAPSULE</t>
  </si>
  <si>
    <t>DIVALPROEX SOD DR 250 MG TAB</t>
  </si>
  <si>
    <t>GENTIAN VIOLET 1% SOLUTION</t>
  </si>
  <si>
    <t>MIDAZOLAM HCL 2 MG/2 ML VIAL - per 1 mg</t>
  </si>
  <si>
    <t>J2250</t>
  </si>
  <si>
    <t>MINERAL OIL - PER BOTTLE</t>
  </si>
  <si>
    <t>POTASSIUM CL ER 20 MEQ TABLET</t>
  </si>
  <si>
    <t>PROCRIT 20,000 U/ML VIAL - PER 1000 U</t>
  </si>
  <si>
    <t>PROCRIT 40,000 U/ML VIAL - PER 1000 U</t>
  </si>
  <si>
    <t>SOLU-Medrol 1 GM VIAL 1 g, per 125mg</t>
  </si>
  <si>
    <t>VENTOLIN HFA 90 MCG INHALER 1 unit, 8 g</t>
  </si>
  <si>
    <t>BUDESONIDE 0.25MG/2ML SUSP</t>
  </si>
  <si>
    <t>CYCLOBENZAPRINE 5MG TAB</t>
  </si>
  <si>
    <t>BETHANECHOL 25 MG TABLET</t>
  </si>
  <si>
    <t>FAMOTIDINE 20MG/2ML VIAL</t>
  </si>
  <si>
    <t>GEODON 20 MG/ML VIAL 10 mg, 1 each</t>
  </si>
  <si>
    <t>J3486</t>
  </si>
  <si>
    <t>TENIVAC TD TOXOID .5 ML</t>
  </si>
  <si>
    <t>DAPTOMYCIN 500 MG VIAL - PER 1 MG</t>
  </si>
  <si>
    <t>J0878</t>
  </si>
  <si>
    <t>VENOFER, IRON SUCROSE, 100 MG/5ML VIAL - PER 1 MG</t>
  </si>
  <si>
    <t>J1756</t>
  </si>
  <si>
    <t>ENOXAPARIN 100 MG/ML SYRINGE - PER 10 MG</t>
  </si>
  <si>
    <t>J1650</t>
  </si>
  <si>
    <t>ACYCLOVIR 500MG/10 ML VIAL - per 5 mg</t>
  </si>
  <si>
    <t>J0133</t>
  </si>
  <si>
    <t>DAPTACEL DTAP VACCINE</t>
  </si>
  <si>
    <t>HUMULIN N 100 UNITS/ML VIAL - PER 5 UNITS</t>
  </si>
  <si>
    <t>NOVOLOG 100 UNIT/ML VIAL, 10 ML - PER 5 UNITS</t>
  </si>
  <si>
    <t>HUMULIN 70-20 VIAL 100 UNIT/ML SOLN- PER 5 UNITS</t>
  </si>
  <si>
    <t>TAMSULOSIN HCL 0.4 MG CAPSULE</t>
  </si>
  <si>
    <t>LIDOCAINE 4% CREAM - 5 GRAM</t>
  </si>
  <si>
    <t>MORPHINE SULF ER 15 MG TABLET</t>
  </si>
  <si>
    <t>ACETYLCYSTEINE 20% VIAL - PER 4 ML</t>
  </si>
  <si>
    <t>ACETYLCYSTEINE 10% VIAL - PER 4 ML</t>
  </si>
  <si>
    <t>ESCITALOPRAM 10 MG TABLET</t>
  </si>
  <si>
    <t>MAGNESIUM OXIDE 400 MG TABLET</t>
  </si>
  <si>
    <t>DONEPEZIL HCL 10 MG TABLET</t>
  </si>
  <si>
    <t>PROMETHAZINE-CODEINE SYRUP 10MG/5ML - PER 5 ML</t>
  </si>
  <si>
    <t>PROMETHAZINE 25 MG TABLET</t>
  </si>
  <si>
    <t>PROPRANOLOL 40 MG TABLET</t>
  </si>
  <si>
    <t>CLOTRIMAZOLE 1% TOPICAL CREAM</t>
  </si>
  <si>
    <t>ACTIVASE, ALTEPLASE 100MG VIAL - PER 1 MG</t>
  </si>
  <si>
    <t>J2997</t>
  </si>
  <si>
    <t>LEVOTHYROXINE 50 MCG TABLET</t>
  </si>
  <si>
    <t>INFED 100 MG/2 ML VIAL - per 50 mg</t>
  </si>
  <si>
    <t>J1750</t>
  </si>
  <si>
    <t>BUDESONIDE 0.5 MG/2ML SUSP</t>
  </si>
  <si>
    <t>MEDI-FIRST TRIPLE ANTIBIOTIC - PER PACKET</t>
  </si>
  <si>
    <t>NITRO-BID 2% TRANSDERMAL OINTMENT</t>
  </si>
  <si>
    <t>AMIODARONE HCL 200 MG TABLET</t>
  </si>
  <si>
    <t>SPS 15MG/60 ML SUSP - PER BOTTLE</t>
  </si>
  <si>
    <t>SCOPOLAMINE 1MG/3 DAY PATCH</t>
  </si>
  <si>
    <t>NALOXONE 2MG/2ML SYRINGE - per 1 mg</t>
  </si>
  <si>
    <t>CHILDRENS IBUPROFEN 100MG/5ML</t>
  </si>
  <si>
    <t>ZOLEDRONIC ACID 5MG/100 ML IN MANMNITOL 5% WATER - PER 1 MG</t>
  </si>
  <si>
    <t>J3489</t>
  </si>
  <si>
    <t>LISINOPRIL 5MG TAB</t>
  </si>
  <si>
    <t>MAG-AL LIQUID - PER 30 ML UNIT DOSE</t>
  </si>
  <si>
    <t>ACETAMINOPHEN 160MG/5ML SOL - PER 5 ML</t>
  </si>
  <si>
    <t>POLYETHYLENE GLYCOL 3350 POWD - PER PACKET</t>
  </si>
  <si>
    <t>LIDOCAINE 2% VISCOUS SOLN - PER 15 ML BOTTLE</t>
  </si>
  <si>
    <t>ACETAMINOPHEN 500MG TAB</t>
  </si>
  <si>
    <t>TRAMADOL HCL 50 MG TABLET</t>
  </si>
  <si>
    <t>MILK OF MAGNESIA SUSPENSION</t>
  </si>
  <si>
    <t>INVANZ 1 GM VIAL - PER 500 MG</t>
  </si>
  <si>
    <t>J1335</t>
  </si>
  <si>
    <t>KETALAR 500 MG/5 ML VIAL</t>
  </si>
  <si>
    <t>MMR VACCINE INJ</t>
  </si>
  <si>
    <t>PHENYTOIN 50 MG/ML, 5 ML VIAL - PER 50 MG</t>
  </si>
  <si>
    <t>J1165</t>
  </si>
  <si>
    <t>HEPARIN 500 UNIT/5M - PER 10 UNITS</t>
  </si>
  <si>
    <t>J1642</t>
  </si>
  <si>
    <t>HUMIRA 40MG/0.8 ML SYRINGE - PER 20 MG</t>
  </si>
  <si>
    <t>J0135</t>
  </si>
  <si>
    <t>CLINDAMYCIN HCL 150 MG CAPSULE</t>
  </si>
  <si>
    <t>ARANESP 60 MCG/0.3 ML SYRINGE -  CHARGE PER 1 MCG</t>
  </si>
  <si>
    <t>J0881,EC</t>
  </si>
  <si>
    <t>OFLOXACIN 0.3% EYE DROPS - PER 5 ML BOTTLE</t>
  </si>
  <si>
    <t>HYDROMORPHONE 1 MG/ML SYRINGE - PER VIAL</t>
  </si>
  <si>
    <t>J1170</t>
  </si>
  <si>
    <t>PIPERACIL-TAZOBACT 3.375 GM VL - per 1.125 gm</t>
  </si>
  <si>
    <t>J2543</t>
  </si>
  <si>
    <t>BACI IM 50,000 UNIT VIAL</t>
  </si>
  <si>
    <t>SENSORCAINE EPINEPHERINE 0.5%-1:200,000  10 ML</t>
  </si>
  <si>
    <t>BETAMETHASONE AC-SP 6 MG/ML VIAL - PER 3 MG</t>
  </si>
  <si>
    <t>J0702</t>
  </si>
  <si>
    <t>XYLOCAINE 2%-EPI 1:100,000 50 ML VIAL</t>
  </si>
  <si>
    <t>CARBAMIDE PEROXIDE EAR DROPS 6.5% - PER BOTTLE</t>
  </si>
  <si>
    <t>BUMETANIDE 1MG/4ML VIAL - PER .5 MG</t>
  </si>
  <si>
    <t>S0171</t>
  </si>
  <si>
    <t>NEULASTA 6MG/0.6 ML SYRINGE - per 6 mg</t>
  </si>
  <si>
    <t>J2505</t>
  </si>
  <si>
    <t>OXYCODONE-ACETAMINOPEHN 5-325 MG</t>
  </si>
  <si>
    <t>OXYCODONE-ACETAMINOPHEN 7.5-325 MG</t>
  </si>
  <si>
    <t>OXYCODONE-ACETAMINOPHEN 10-325 MG</t>
  </si>
  <si>
    <t>CEFEPIME HCL 1  MG VIAL - PER 500 MG</t>
  </si>
  <si>
    <t>J0692</t>
  </si>
  <si>
    <t>LACRI-LUBE OPTHOMIC OINTMENT - PER TUBE</t>
  </si>
  <si>
    <t>IMOGAM RABIES-HT 150 UNIT/ML</t>
  </si>
  <si>
    <t>ROTAVIRUS (ROTATEQ) VACCINE</t>
  </si>
  <si>
    <t>ORENCIA 250 MG VIAL - PER 10 MG</t>
  </si>
  <si>
    <t>J0129</t>
  </si>
  <si>
    <t>DOPAMINE 400MG-D5W 250 ML - PER 40MG</t>
  </si>
  <si>
    <t>J1265</t>
  </si>
  <si>
    <t>SODIUM CHLORIDE 0.9% 100X3ML SY</t>
  </si>
  <si>
    <t>CIPROFLOXACN-D5W 400MG/200 ML - PER 200 MG</t>
  </si>
  <si>
    <t>J0744</t>
  </si>
  <si>
    <t>MARCAIN 0.5% VIAL 50 ML</t>
  </si>
  <si>
    <t>COSYNTROPIN 0.25 MG VIAL - PER .25 MG</t>
  </si>
  <si>
    <t>J0834</t>
  </si>
  <si>
    <t>NAROPIN 0.5% 150MG/30 ML VIAL - PER 1 MG</t>
  </si>
  <si>
    <t>J2795</t>
  </si>
  <si>
    <t>OFIRMEV 1000 MG/100 ML VIAL - PER 10 MG</t>
  </si>
  <si>
    <t>J0131</t>
  </si>
  <si>
    <t>NAROPIN 0.2% 40MG/20 ML AMPULE - PER 1 MG</t>
  </si>
  <si>
    <t>MARCAINE 0.25% VIAL 10ML</t>
  </si>
  <si>
    <t>MARCAIN 0.5% VIAL 10 ML</t>
  </si>
  <si>
    <t>BUPIVACAINE 0.25% VIAL - 10 ML VIAL</t>
  </si>
  <si>
    <t>BUPIVACAIN 0.75%-DEXTROSE 8.25%</t>
  </si>
  <si>
    <t>HEPARIN-D5W 25,000 UNIT/250ML PREMIX BAG - PER 1000 U</t>
  </si>
  <si>
    <t>NYSTATIN 100,000 UNIT/GM CREAM - PER 15 GM TUBE</t>
  </si>
  <si>
    <t>HYDROCODONE-ACETAMIN 10-325 MG</t>
  </si>
  <si>
    <t>HYDROCODONE-ACETAMIN 5-325MG</t>
  </si>
  <si>
    <t>ONDANSETRON ODT 4 MG TABLET</t>
  </si>
  <si>
    <t>ALBUTEROL SUL 0.63 MG/3 ML SOLUTION</t>
  </si>
  <si>
    <t>BACITRACIN ZINC 500 UNIT/GM OINT</t>
  </si>
  <si>
    <t>cefTRIAXone 2 GM VIAL - PER 250 MG</t>
  </si>
  <si>
    <t>cefTRIAXone 500 MG VIAL - PER 250 MG</t>
  </si>
  <si>
    <t>CHLD ACETAMINOPHEN 160 MG/5 ML - PER 5 ML</t>
  </si>
  <si>
    <t>ENALAPRILAT 2.5 MG/2 ML VIAL - PER 2 ML</t>
  </si>
  <si>
    <t>fentaNYL 250 MCG/5 ML AMPUL - PER .1 MG</t>
  </si>
  <si>
    <t>GLYDO 2% JELLY SYRINGE 1 ea, 6 mL</t>
  </si>
  <si>
    <t>LIDOCAINE 1%-EPI 1:100,000 - PER 50 ML VIAL</t>
  </si>
  <si>
    <t>LIDOCAINE HCL 1% - PER 2 ML VIAL</t>
  </si>
  <si>
    <t>OXYBUTYNIN 5 MG TABLET</t>
  </si>
  <si>
    <t>POTASSIUM CL 20 MEQ/10 ML CONC - PER 10 ML VIAL</t>
  </si>
  <si>
    <t>PREVNAR 13 PNEUMOCOCCAL VACCINE</t>
  </si>
  <si>
    <t>SENSORCAINE-MPF 0.25%-EPI 1:200000 - PER 10 ML VIAL</t>
  </si>
  <si>
    <t>SULFAMETHOXAZOLE-TMP SUSP - PER 5 ML</t>
  </si>
  <si>
    <t>pantoprazole SODIUM 40 MG VIAL 40 mg, 1 each</t>
  </si>
  <si>
    <t>MEROPENEM IV 1 GM VIAL - PER 100 MG</t>
  </si>
  <si>
    <t>J2185</t>
  </si>
  <si>
    <t>MIDAZOLAM HCL 5MG/ML VIAL - per 1 mg</t>
  </si>
  <si>
    <t>MORPHINE SULFATE 4MG/ML VIAL - per vial</t>
  </si>
  <si>
    <t>XOLAIR 150 MG VIAL - PER 5 MG</t>
  </si>
  <si>
    <t>J2357</t>
  </si>
  <si>
    <t>TNKASE 50 MG KIT - PER 1 MG</t>
  </si>
  <si>
    <t>J3101</t>
  </si>
  <si>
    <t>ACTEMRA 400MG/20 ML VIAL - per 1 mg</t>
  </si>
  <si>
    <t>J3262</t>
  </si>
  <si>
    <t>TETRACAINE HCL 1% AMPUL</t>
  </si>
  <si>
    <t>KCL 20 MEQ-NS 1,000 NL IV SOLN - per 2 mEq</t>
  </si>
  <si>
    <t>J3480</t>
  </si>
  <si>
    <t>ZOLEDRONIC ACID 4MG/5ML VIAL - PER 1 MG</t>
  </si>
  <si>
    <t>DOCUSOL KIDS 10 MG MINI-ENEMA</t>
  </si>
  <si>
    <t>POLYMYXIN B SULFATE VIAL</t>
  </si>
  <si>
    <t>NEUPOGEN 300 MCG/ML VIAL - PER 1 MCG</t>
  </si>
  <si>
    <t>J1442</t>
  </si>
  <si>
    <t>INJECTAFER 750MG/MG 15 Ml VIAL - PER 1 MG</t>
  </si>
  <si>
    <t>J1439</t>
  </si>
  <si>
    <t>dexAMETHasone 10 MG/ML VIAL, per 1 mg</t>
  </si>
  <si>
    <t>J1100</t>
  </si>
  <si>
    <t>BOTOX, ONABOTULINUMTOXIA - PER 1 UNIT</t>
  </si>
  <si>
    <t>J0585</t>
  </si>
  <si>
    <t>AZITHROMYCIN 200 MG/5 ML SUSP 200 mg, 15 mL</t>
  </si>
  <si>
    <t>MUPIROCIN 2% OINT TOPICAL - PER SYRINGE</t>
  </si>
  <si>
    <t>LEVETIRACETAM 500MG/5ML - per 10 mg</t>
  </si>
  <si>
    <t>J1953</t>
  </si>
  <si>
    <t>levETIRAcetam 250 MG TABLET</t>
  </si>
  <si>
    <t>OSELTAMIVIR PHOS 30 MG CAPSULE</t>
  </si>
  <si>
    <t>OSELTAMIVIR 6 MG/ML SUSPENSION - PER 60 ML BOTTLE</t>
  </si>
  <si>
    <t>DEPO-TESTOSTERONE 200 MG/ML - PER 1 MG</t>
  </si>
  <si>
    <t>J1071</t>
  </si>
  <si>
    <t>ALBUTEROL SULF 2 MG/5 ML SYRUP - PER 5 ML</t>
  </si>
  <si>
    <t>SANI-SUPP PEDIATRIC SUPPOSITORY GLYCERINE</t>
  </si>
  <si>
    <t>FERAHEME 510 MG/17 ML VIAL - PER 1 MG</t>
  </si>
  <si>
    <t>Q0138</t>
  </si>
  <si>
    <t>TRANEXAMIC ACID 1000 MG/10ML VL</t>
  </si>
  <si>
    <t>T617-7-28 8X7X28</t>
  </si>
  <si>
    <t>T617-9-28 8X9X28</t>
  </si>
  <si>
    <t>5-110928 TALOS-O</t>
  </si>
  <si>
    <t>T617-13-28 8X13X28</t>
  </si>
  <si>
    <t>5-150928 TALOS - O</t>
  </si>
  <si>
    <t>T617-7-32 8X7X32</t>
  </si>
  <si>
    <t>T617-9-32 8X9X32</t>
  </si>
  <si>
    <t>T617-11-32 8X11X28</t>
  </si>
  <si>
    <t>T617-13-32 8X13X32</t>
  </si>
  <si>
    <t>T617-7-36 8X7X36</t>
  </si>
  <si>
    <t>T617-9-36 8X9X36</t>
  </si>
  <si>
    <t>T617-11-36 8X11X36</t>
  </si>
  <si>
    <t>T617-13-36 8X13X36</t>
  </si>
  <si>
    <t>3-082426-10 8X24X26, 10 DEG.</t>
  </si>
  <si>
    <t>3-082426-5 8X24X26, 5 DEG.</t>
  </si>
  <si>
    <t>3-082433-10 8X24X33, 10 DEG.</t>
  </si>
  <si>
    <t>3-082433-5 8X24X33, 5 DEG.</t>
  </si>
  <si>
    <t>3-092426-10 9X24X26, 10 DEG.</t>
  </si>
  <si>
    <t>3-092426-5 9X24X26, 5 DEG</t>
  </si>
  <si>
    <t>3-092433-10 9X24X33 10 DEG.</t>
  </si>
  <si>
    <t>3-092433-5 9X24X33, 5 DEG.</t>
  </si>
  <si>
    <t>3-102426-10 10X24X26, 10 DEG.</t>
  </si>
  <si>
    <t>3-102426-5 10X24X26, 5 DEG.</t>
  </si>
  <si>
    <t>3-102433-10 10X24X33, 10 DEG.</t>
  </si>
  <si>
    <t>3-102433-5 10X24X33, 5 DEG.</t>
  </si>
  <si>
    <t>3-122426-10 12X24X26, 10 DEG.</t>
  </si>
  <si>
    <t>3-122426-5 12X24X26, 5 DEG.</t>
  </si>
  <si>
    <t>3-122433-10 12X24X33, 10 DEG.</t>
  </si>
  <si>
    <t>3-122433-5 12X24X33, 5 DEG.</t>
  </si>
  <si>
    <t>3-142426-10 14X24X26, 10 DEG.</t>
  </si>
  <si>
    <t>3-142426-5 14X24X26, 5 DEG.</t>
  </si>
  <si>
    <t>3-142433-10 14X24X33, 10 DEG.</t>
  </si>
  <si>
    <t>3-142433-5 14X24X33, 5 DEG.</t>
  </si>
  <si>
    <t>3-162426-10 16X24X26, 10 DEG.</t>
  </si>
  <si>
    <t>3-162426-5 16X24X26, 5 DEG.</t>
  </si>
  <si>
    <t>3-162433-10 16X24X33, 10 DEG.</t>
  </si>
  <si>
    <t>3-162433-5 16X24X33, 5 DEG.</t>
  </si>
  <si>
    <t>1-070922 7X9X22</t>
  </si>
  <si>
    <t>1-070926 7X9X26</t>
  </si>
  <si>
    <t>1-070930 7X9X30</t>
  </si>
  <si>
    <t>1-080922 8X9X22</t>
  </si>
  <si>
    <t>1-080926 8X9X26</t>
  </si>
  <si>
    <t>1-080930 8X9X30</t>
  </si>
  <si>
    <t>1-090922 9X9X22</t>
  </si>
  <si>
    <t>1-090926 9X9X26</t>
  </si>
  <si>
    <t>1-090930 9X9X30</t>
  </si>
  <si>
    <t>1-100922 10X9X22</t>
  </si>
  <si>
    <t>1-100926 10X9X26</t>
  </si>
  <si>
    <t>1-100930 10X9X30</t>
  </si>
  <si>
    <t>1-110922 11X9X22</t>
  </si>
  <si>
    <t>1-110926 11X9X26</t>
  </si>
  <si>
    <t>1-110930 11X9X30</t>
  </si>
  <si>
    <t>1-120922 12X9X22</t>
  </si>
  <si>
    <t>1-120926 12X9X26</t>
  </si>
  <si>
    <t>1-120930 12X9X30</t>
  </si>
  <si>
    <t>1-130922 13X9X22</t>
  </si>
  <si>
    <t>1-130926 13X9X26</t>
  </si>
  <si>
    <t>1-130930 13X9X30</t>
  </si>
  <si>
    <t>1-140922 14X9X22</t>
  </si>
  <si>
    <t>1-140926 14X9X26</t>
  </si>
  <si>
    <t>1-140930 14X9X30</t>
  </si>
  <si>
    <t>1-150926 15X9X26</t>
  </si>
  <si>
    <t>1-150930 15X9X30</t>
  </si>
  <si>
    <t>2-071028 7X10X28</t>
  </si>
  <si>
    <t>2-081028 8X10X28</t>
  </si>
  <si>
    <t>2-091028 9X10X28</t>
  </si>
  <si>
    <t>2-101028 10X10X28</t>
  </si>
  <si>
    <t>2-111028 11X10X28</t>
  </si>
  <si>
    <t>2-121028 12X10X28</t>
  </si>
  <si>
    <t>2-131028 13X10X28</t>
  </si>
  <si>
    <t>2-141028 14X10X28</t>
  </si>
  <si>
    <t>2-151028 15X10X28</t>
  </si>
  <si>
    <t>2-161028 16X10X28</t>
  </si>
  <si>
    <t>2-171028 17X10X28</t>
  </si>
  <si>
    <t>2-181028 18X10X28</t>
  </si>
  <si>
    <t>TALOS-XLIF PEEK ALL SIZES</t>
  </si>
  <si>
    <t>PHENIX CERVICAL [VBR]</t>
  </si>
  <si>
    <t>T617 15 32 15X 32 BULLSHARK</t>
  </si>
  <si>
    <t>CTO7045 7.0MM X 45MM CANNULATED</t>
  </si>
  <si>
    <t>T90060 60MM PREBENT ROD</t>
  </si>
  <si>
    <t>AM-10-07 SAVANNAH SET SCREW</t>
  </si>
  <si>
    <t>9057 141410L 14X14X10 5 DEG</t>
  </si>
  <si>
    <t>9057 121205P 12X12X05 0 DEG</t>
  </si>
  <si>
    <t>9057 121205L 12X12X05 5 DEG</t>
  </si>
  <si>
    <t>9057 121405P 12X14X05 0 DEG</t>
  </si>
  <si>
    <t>9057 121405L 12X14X05 5 DEG</t>
  </si>
  <si>
    <t>9057 141205P 14X12X05 0 DEG</t>
  </si>
  <si>
    <t>9057 141205L 5 DEG</t>
  </si>
  <si>
    <t>9057 141405P 14X14X05 0 DEG</t>
  </si>
  <si>
    <t>9057 141405L 14X14X05 5 DEG</t>
  </si>
  <si>
    <t>9057 121206P 12X12X06 0 DEG</t>
  </si>
  <si>
    <t>9057 121206L 12X12X06 5 DEG</t>
  </si>
  <si>
    <t>9057 121406P 12X14X06 0 DEG</t>
  </si>
  <si>
    <t>9057 121406L 12X14X06 5 DEG</t>
  </si>
  <si>
    <t>9057 141206P 14X12X06 0 DEG</t>
  </si>
  <si>
    <t>9057 141206L 5 DEG</t>
  </si>
  <si>
    <t>9057 141406P 14X14X06 0 DEG</t>
  </si>
  <si>
    <t>9057 141406L 14X14X06 5 DEG</t>
  </si>
  <si>
    <t>9057 1212079 12X12X07 0 DEG</t>
  </si>
  <si>
    <t>9057 121207L 12X12X07 5 DEG</t>
  </si>
  <si>
    <t>9057 121407P 12X14X07 0 DEG</t>
  </si>
  <si>
    <t>9057 121407L 12X14X07 5DEG</t>
  </si>
  <si>
    <t>9057 141207P 14X12X07 0DEG</t>
  </si>
  <si>
    <t>9057 141407P 14X14X07 0 DEG</t>
  </si>
  <si>
    <t>9057 141407L 14X14X07 5 DEG</t>
  </si>
  <si>
    <t>9057 121208P 12X12X08 0 DEG</t>
  </si>
  <si>
    <t>9057 121208L 12X12X08 5 DEG</t>
  </si>
  <si>
    <t>9057 121408P 12X14X08 0 DEG</t>
  </si>
  <si>
    <t>9057 121408L 12X14X08 5 DEG</t>
  </si>
  <si>
    <t>9057 141208P 14X12X08 0 DEG</t>
  </si>
  <si>
    <t>9057 141208L 14X12X08 5 DEG</t>
  </si>
  <si>
    <t>9057 141408P 14X14X08 0 DEG</t>
  </si>
  <si>
    <t>9057 141408L 14X14X08 5 DEG</t>
  </si>
  <si>
    <t>9057 121209P 12X12X09 0 DEG</t>
  </si>
  <si>
    <t>9057 121209L 12X12X09 5 DEG</t>
  </si>
  <si>
    <t>9057 121409P 12X14X09 0 DEG</t>
  </si>
  <si>
    <t>9057 121409L 12Z14Z09 5 DEG</t>
  </si>
  <si>
    <t>9057 141209P 14X12X09 0 DEG</t>
  </si>
  <si>
    <t>9057 141209L 14X12X09 5 DEG</t>
  </si>
  <si>
    <t>9057 141409P 14X14X09 0 DEG</t>
  </si>
  <si>
    <t>9057 141409L 14X14X09 5 DEG</t>
  </si>
  <si>
    <t>9057 121210P 12X12X10 0 DEG</t>
  </si>
  <si>
    <t>9057 121210L 12X12X10 5 DEG</t>
  </si>
  <si>
    <t>9057 121410P 12X14X10 0 DEG</t>
  </si>
  <si>
    <t>9057 121410L 12X14X10 5 DEG</t>
  </si>
  <si>
    <t>9057 141210P 14X12X10 0 DEG</t>
  </si>
  <si>
    <t>9057 141210L 14X12X10 5 DEG</t>
  </si>
  <si>
    <t>9057 141410P 14X14X10 0 DEG</t>
  </si>
  <si>
    <t>9057 121211P 12X12X11 0 DEG</t>
  </si>
  <si>
    <t>9057 121211L 12X12X11 5 DEG</t>
  </si>
  <si>
    <t>9057 121411P 12X14X11 0 DEG</t>
  </si>
  <si>
    <t>9057 121411L 12X14X11 5 DEG</t>
  </si>
  <si>
    <t>9057 141211P 14X12X11 0 DEG</t>
  </si>
  <si>
    <t>9057 141211L 14X12X11 5 DEG</t>
  </si>
  <si>
    <t>9057 141411L 14X14X11 5 DEG</t>
  </si>
  <si>
    <t>9057 121212P 12X12X12 0 DEG</t>
  </si>
  <si>
    <t>9057 121212L 12X12X12 5 DEG</t>
  </si>
  <si>
    <t>9057 121412P 12X14X12 0 DEG</t>
  </si>
  <si>
    <t>9057 121412L 12X14X12 5 DEG</t>
  </si>
  <si>
    <t>9057 121212P 14X12X12 0 DEG</t>
  </si>
  <si>
    <t>9057 141212L 14X12X12 5 DEG</t>
  </si>
  <si>
    <t>9057 141412P 14X14X12 0 DEG</t>
  </si>
  <si>
    <t>9057 141412L 14X14X12 5 DEG</t>
  </si>
  <si>
    <t>9057 121214P 12X12X14 0 DEG</t>
  </si>
  <si>
    <t>9057 121414P 12X14X14 0 DEG</t>
  </si>
  <si>
    <t>9057 12X12X14 5 DEG</t>
  </si>
  <si>
    <t>9057 12X14X14 5 DEG</t>
  </si>
  <si>
    <t>9057 141214P 14X12X14 0 DEG</t>
  </si>
  <si>
    <t>9057 141214L 14X12X14 5DEG</t>
  </si>
  <si>
    <t>9057 14X14X14 0 DEG</t>
  </si>
  <si>
    <t>9057 141414L 14X14X14 5 DEG</t>
  </si>
  <si>
    <t>10000-1-22 22MM SING LEVEL DIAM</t>
  </si>
  <si>
    <t>10000-1-26 26MM SING LEVEL DIAM</t>
  </si>
  <si>
    <t>10000-1-28 28MM SING LEVEL DIAM</t>
  </si>
  <si>
    <t>10000-1-30 30MM SING LEVEL DIAM</t>
  </si>
  <si>
    <t>10000-1-32 32MM SING LEVEL DIAM</t>
  </si>
  <si>
    <t>10000-1-34 34MM SING LEVEL DIAM</t>
  </si>
  <si>
    <t>10000-2-36 36MM TWO LEVEL DIAMO</t>
  </si>
  <si>
    <t>10000-2-39 39MM TWO LEVEL DIAMO</t>
  </si>
  <si>
    <t>10000-2-45 45MM TWO LEVEL DIAMO</t>
  </si>
  <si>
    <t>10000-2-48 48MM TWO LEVEL DIAMO</t>
  </si>
  <si>
    <t>10000-2-51 51MM TWO LEVEL DIAMO</t>
  </si>
  <si>
    <t>10000-2-54 54MM TWO LEVEL DIAMO</t>
  </si>
  <si>
    <t>6-3-53 53MM DIAMOND 3-LEVEL CER</t>
  </si>
  <si>
    <t>10000-3-56 56MM THREE LEVEL DIA</t>
  </si>
  <si>
    <t>10000-3-59 59MM THREE LEVEL DIA</t>
  </si>
  <si>
    <t>10000-3-62 62MM THREE LEVEL DIA</t>
  </si>
  <si>
    <t>10000-3-65 65MM THREE LEVEL DIA</t>
  </si>
  <si>
    <t>10000-3-68 68MM THREE LEVEL DIA</t>
  </si>
  <si>
    <t>10000-3-71 71MM THREE LEVEL DIA</t>
  </si>
  <si>
    <t>10000-3-74 74MM THREE LEVEL DIA</t>
  </si>
  <si>
    <t>10000-3-77 77MM THREE LEVEL DIA</t>
  </si>
  <si>
    <t>10000-4-68 68MM FOUR LEVEL DIAM</t>
  </si>
  <si>
    <t>10000-4-72 72MM FOUR LEVEL DIAM</t>
  </si>
  <si>
    <t>10000-4-76 76MM FOUR LEVEL DIAM</t>
  </si>
  <si>
    <t>10000-4-80 80MM FOUR LEVEL DIAM</t>
  </si>
  <si>
    <t>10000-4-84 84MM FOUR LEVEL DIAM</t>
  </si>
  <si>
    <t>10000-4-88 88MM FOUR LEVEL DIAM</t>
  </si>
  <si>
    <t>10000-4-92 92MM FOUR LEVEL DIAM</t>
  </si>
  <si>
    <t>9266 3S SINGLE USE FACET RASP 3</t>
  </si>
  <si>
    <t>9266 3C SINGLE USE FACET RASP 3</t>
  </si>
  <si>
    <t>9266 5S SINGLE USE FACET RASP 5</t>
  </si>
  <si>
    <t>9083 DILATOR</t>
  </si>
  <si>
    <t>9084 ACCESS PORTAL</t>
  </si>
  <si>
    <t>9078 1 SCREW DRIVER SHAFT</t>
  </si>
  <si>
    <t>9078 2 SCREW DRIVER SLEEVE</t>
  </si>
  <si>
    <t>9082 TAP 04.3MM OR 05.0MM</t>
  </si>
  <si>
    <t>AM-9080-18T 1.4X18  K-WIRE THRE</t>
  </si>
  <si>
    <t>PILLOW COMFORT FOAM 7 IN.</t>
  </si>
  <si>
    <t>SUTURE POLYSORB 3/0 18IN UNDYED</t>
  </si>
  <si>
    <t>9058 141230L 14X12X30 VBR</t>
  </si>
  <si>
    <t>GOWN SURGICAL XXL, STERILE</t>
  </si>
  <si>
    <t>BONE WAX (W31G)</t>
  </si>
  <si>
    <t>SPINAL NEEDLE 18 GA</t>
  </si>
  <si>
    <t>DRAPE, IOBAN 23 X17</t>
  </si>
  <si>
    <t>C-ARM DRAPE BAG BANDED</t>
  </si>
  <si>
    <t>GLOVE, 7.5 (OR SCRUB)</t>
  </si>
  <si>
    <t>DRAPE, SURGICAL 17 X 23 (OR)</t>
  </si>
  <si>
    <t>SUTURE POLYSORB 0 CL75MG</t>
  </si>
  <si>
    <t>SUTURE VICRYL 0 J754T</t>
  </si>
  <si>
    <t>IFUSE IMPLANT SYSTEM 7.0MM X 50</t>
  </si>
  <si>
    <t>DRAPE, IOBAN 6617</t>
  </si>
  <si>
    <t>SUTURE, DURASTITCH CVF21</t>
  </si>
  <si>
    <t>AQ-6511-1739 ACDF PLATE 39MM</t>
  </si>
  <si>
    <t>AQ-6504-3514 VARIABLE SCREW 3.5</t>
  </si>
  <si>
    <t>AQ-5107-1214 12X14 7H CERVICAL</t>
  </si>
  <si>
    <t>AQ-5108-1214 12X14 8H CERVICAL</t>
  </si>
  <si>
    <t>AQ-2712-7540 MIS SCREW 7.5X40</t>
  </si>
  <si>
    <t>AQ-940-7545 7.5MM X 45MM CANNULATED MULTI-AXIAL PEDICLE SCREW</t>
  </si>
  <si>
    <t>AQ-940-7550 7.5MM X 50MM CANNULATED MULTI-AXIAL PEDICLE SCREW</t>
  </si>
  <si>
    <t>AQ-2712-6550 MIS SCREW 6.5X50</t>
  </si>
  <si>
    <t>AQ-2526-6070 CURVED ROD 70MM</t>
  </si>
  <si>
    <t>AQ-915-1911 T-25 LOCKING CAP THREADED</t>
  </si>
  <si>
    <t>AQ-LS02-1748 KWIRE</t>
  </si>
  <si>
    <t>AQ-6511-3514 ACDF PLATE 27MM</t>
  </si>
  <si>
    <t>AQ-341300003 LNKCUREMIX 5CC DBM</t>
  </si>
  <si>
    <t>AQ-TC50042 MIS CANNULATED 5X42</t>
  </si>
  <si>
    <t>AQ-341300004 LNKCUREMIX 10CC</t>
  </si>
  <si>
    <t>AQ-TC5003 CANNULATED DRILL BIT</t>
  </si>
  <si>
    <t>AQ-2712-6540 CANNULATED SCR 6.5</t>
  </si>
  <si>
    <t>AQ-2526-6045 45 MM ROD</t>
  </si>
  <si>
    <t>AQ-6512-1747 47 MM PLATE</t>
  </si>
  <si>
    <t>AQ-341300002 LNK CURE MIX 2.5 C</t>
  </si>
  <si>
    <t>AQ-6511-1727 27 MM CERVICAL PLA</t>
  </si>
  <si>
    <t>AQ-2526-6040 - 6X4 MM PER CURVE</t>
  </si>
  <si>
    <t>AQ-6513-1754 54MM CERVICAL PLAT</t>
  </si>
  <si>
    <t>COVERS, SHOE, XL</t>
  </si>
  <si>
    <t>COTTONOID</t>
  </si>
  <si>
    <t>AQ-465 CORTICAL CANCELLOUS CHIP</t>
  </si>
  <si>
    <t>IFUSE IMPLANT 7.0 X 35</t>
  </si>
  <si>
    <t>IFUSE IMPLANT 7.0 X 40</t>
  </si>
  <si>
    <t>IFUSE IMPLANT 7.0 X 45</t>
  </si>
  <si>
    <t>500076 CANNULATED DRILL 7MM</t>
  </si>
  <si>
    <t>500078 STEINMANN PIN 3.2</t>
  </si>
  <si>
    <t>IFUSE IMPLANT 7X55 MM</t>
  </si>
  <si>
    <t>AQ-3410-2814 PLIF PEEK CAGE #14</t>
  </si>
  <si>
    <t>AQ-3410-2514 PEEK CAGE 25MM #14</t>
  </si>
  <si>
    <t>AQ-LS02-1660 K WIRE</t>
  </si>
  <si>
    <t>AQ-TC50038 CANNULATED SCREW 5X3</t>
  </si>
  <si>
    <t>AQ-3410-2511 PEEK GRAF 25MM #11</t>
  </si>
  <si>
    <t>AQ-3410-2512 PEEK GRAF 25MM #12</t>
  </si>
  <si>
    <t>AQ-940-6545 6.5X45MM CANNULATED MULTI-AXIAL PEDICLE SCREW</t>
  </si>
  <si>
    <t>AQ-6512-1737 37MM CERVICAL PLAT</t>
  </si>
  <si>
    <t>AQ-3410-2510 PLIF CAGE 25MM</t>
  </si>
  <si>
    <t>AQ-2526-6090 90MM CURVED ROD</t>
  </si>
  <si>
    <t>AQ-PS23-6550 POLY AXIAL6.5 X 50</t>
  </si>
  <si>
    <t>AQ-1054-6050 ROD 50 MM</t>
  </si>
  <si>
    <t>AQ-PS23-7540 POLY AXIAL 7.5 X 4</t>
  </si>
  <si>
    <t>AQ-2526-6080 CURVED ROD 80 MM</t>
  </si>
  <si>
    <t>AQ-1054-6080 CURVED ROD LOW TOP</t>
  </si>
  <si>
    <t>AQ-PS23-7550 POLY AXIAL 7.5X50</t>
  </si>
  <si>
    <t>AQ-3410-2513 PLIF CAGE 25X11</t>
  </si>
  <si>
    <t>AQ-5109-1214 CERVICAL CAGE 12X1</t>
  </si>
  <si>
    <t>AM-BF1-100X25-10 BIOMATERIALS</t>
  </si>
  <si>
    <t>AQ-TR1-2217 AXIALIF ENDPLATE RA</t>
  </si>
  <si>
    <t>AQ-TR1-2926 AXIALIF 1LEVEL SYST</t>
  </si>
  <si>
    <t>AQ-TR1-2910- BAXANO FACET SYSTE</t>
  </si>
  <si>
    <t>AQ-TR1-2835 VECTRE SCREW SET 40</t>
  </si>
  <si>
    <t>AQ-1054-6060 6 X 60 CURV ROD</t>
  </si>
  <si>
    <t>AQ-2526-6060 6X60 CUR MIS ROD</t>
  </si>
  <si>
    <t>AQ-3410-2811 28X11X11 PLIF CAGE</t>
  </si>
  <si>
    <t>AQ-PS23-6545 6.5X45MM SCREW</t>
  </si>
  <si>
    <t>AQ-PS23-7545 7.5X45MM SCREW</t>
  </si>
  <si>
    <t>BS-SC-5542-1 FREELINK REMOTE KI</t>
  </si>
  <si>
    <t>AQ-1054-6070 6X70MM CURVED ROD</t>
  </si>
  <si>
    <t>AQ-3410-2812 28X11X12 PLIF CAGE</t>
  </si>
  <si>
    <t>AQ-2526-6065 PERC CURVED ROD 6X</t>
  </si>
  <si>
    <t>AQ-5106-1214 12X14X6 CERVICAL C</t>
  </si>
  <si>
    <t>AQ-1054-60100 6X100MM CURV ROD</t>
  </si>
  <si>
    <t>AQ-TR1-2208 AXIALIF TIGHT DISC</t>
  </si>
  <si>
    <t>AQ-FGN-50574 BONE GRAFT HARVEST</t>
  </si>
  <si>
    <t>AQ-FGS-50577 - 30MM VECTRE FACET SCREW WITH PERM WASHER</t>
  </si>
  <si>
    <t>AQ-FGS-50578 - 35MM VECTRE FACET SCREW WITH PERM WASHER</t>
  </si>
  <si>
    <t>AQ-909-0480N - 480MM GUIDE WIRE, ROUND TIP, NITINOL</t>
  </si>
  <si>
    <t>AQ-TSEC00928-09 - 9MM X 28MM X 9MM O PEEK</t>
  </si>
  <si>
    <t>AQ-TSEC00928-11  11MM X 28MM PEEK</t>
  </si>
  <si>
    <t>AQ-SEC00928-109MMX28MMX10 MM PEEK SILVERSTONE CAGE</t>
  </si>
  <si>
    <t>AQ-TSEC00928-10 10MM X 28MM PEEK</t>
  </si>
  <si>
    <t>AQ-923-5120 120MM CURVED ROD</t>
  </si>
  <si>
    <t>ZIMMER-110010245 G7 OSSEOTI 4 HOLE SHELL 54MM</t>
  </si>
  <si>
    <t>ZIMMER-010000998 G7 SCREW 6.5MM X 25MM</t>
  </si>
  <si>
    <t>ZIMMER-G7 HI-WALL E1 LINER 40MM F</t>
  </si>
  <si>
    <t>ZIMMER-31-323220 3.2 MM X 20 MM RNGLC+ ACET DRL BIT</t>
  </si>
  <si>
    <t>ZIMMER-TPRLC 133 FP TYPE 1 PPS SO 5.0</t>
  </si>
  <si>
    <t>ZIMMER-COCR FEM HD 40 MM TYPE 1 STD</t>
  </si>
  <si>
    <t>CM-OSSIMEND BONE GRAFT MATRIX 2</t>
  </si>
  <si>
    <t>CM-OSSIMEND BONE GRAFT MATRIX 4</t>
  </si>
  <si>
    <t>CM-OSSIMEND BONE GRAFT MATRIX 1</t>
  </si>
  <si>
    <t>CM-OSSIMEND SINGLE LEV BONE GRA</t>
  </si>
  <si>
    <t>CM-OSSIMEND DOUBLE LEV BONE GRA</t>
  </si>
  <si>
    <t>CM-OSSIMEND DOUBLE LEV BONE GR</t>
  </si>
  <si>
    <t>CM-OSSIMEND PUTTY BONE GRAFT MA</t>
  </si>
  <si>
    <t>CM-OSSIMEND PUTTY BONE GRA MAT</t>
  </si>
  <si>
    <t>CM-OSSIGUIDE CANCELLOUS GRANULE</t>
  </si>
  <si>
    <t>CM-MLPT BONE MARROW HARV NEEDLE</t>
  </si>
  <si>
    <t>AQ-2526-6055 6X55MM PERC CURVED</t>
  </si>
  <si>
    <t>BACTERIN 109515- OSTEOSPONGE FI</t>
  </si>
  <si>
    <t>BACTERIN-109530 OSTEOSPONGE FIL</t>
  </si>
  <si>
    <t>AQ-74066-15M ASPIRATION NEEDLE</t>
  </si>
  <si>
    <t>AQ-6512-1743 43MM CERVICAL PLAT</t>
  </si>
  <si>
    <t>AQ-TR12833-30MM VECTRE SCREW SE</t>
  </si>
  <si>
    <t>BS-SC-1132 PRECISION SPECTRA IP</t>
  </si>
  <si>
    <t>BS-SC-2352-70 LINEAR 3-4 LEAD</t>
  </si>
  <si>
    <t>BS-SC-4254 LONG TUNNELER, 35 CM</t>
  </si>
  <si>
    <t>BS-SC-5532-1 PRECISION SPECTRA</t>
  </si>
  <si>
    <t>BS-SC-6412-3 PRECISION CHARG SY</t>
  </si>
  <si>
    <t>BS-SC-4316 CLIK ANCHOR</t>
  </si>
  <si>
    <t>BS-SC-4230 PASSING ELEVATOR</t>
  </si>
  <si>
    <t>BS-SC-8216-50 ARTISAN SURGICAL</t>
  </si>
  <si>
    <t>5 110932 TALOS O BULLSHARK 11X9</t>
  </si>
  <si>
    <t>5 150932 TALOS O BULLSHARK 15X9</t>
  </si>
  <si>
    <t>5 090928 TALOS O 11X9X28</t>
  </si>
  <si>
    <t>140BA22 4 1.4 DIA Y-WIRE 559MM</t>
  </si>
  <si>
    <t>9080 24U 24IN UNTREADED KWIRE</t>
  </si>
  <si>
    <t>10000 1026 26MM DIAMOND PLATE</t>
  </si>
  <si>
    <t>1001 VS 4014 4X14 SELF DRILLING</t>
  </si>
  <si>
    <t>1000 2 45 45MM DIAMOND PLATE</t>
  </si>
  <si>
    <t>5-130928 TALOS 0 PEEK 13X28</t>
  </si>
  <si>
    <t>05.0MM X 25 LAG SCREW</t>
  </si>
  <si>
    <t>9058 141222L PHENIX VBR</t>
  </si>
  <si>
    <t>9058 141226L PHENIX VBR LORDOTI</t>
  </si>
  <si>
    <t>330 1805 OPITMESH IMPLANT (XS)</t>
  </si>
  <si>
    <t>330 2005 OPTIMESH IMPLANT (SMAL</t>
  </si>
  <si>
    <t>330 2205 OPTIMESH IMPLANS (MED)</t>
  </si>
  <si>
    <t>330 2505 OPTIMESH IMPLANT (LARG</t>
  </si>
  <si>
    <t>300 2002 OPTIMESH IMPLANT (SMAL</t>
  </si>
  <si>
    <t>300 2302 OPTIMESH IMPLANT (MED)</t>
  </si>
  <si>
    <t>300 2702 OPTIMESH IMPLANT (LARG</t>
  </si>
  <si>
    <t>551 1805 OPTIMESH (EX SMALL)</t>
  </si>
  <si>
    <t>551 2005 OPTIMESH IMPLANT (SMAL</t>
  </si>
  <si>
    <t>551 2205 OPTIMESH IMPLANT (MED)</t>
  </si>
  <si>
    <t>551 2505 OPTIMESH IMPLANT (LARG</t>
  </si>
  <si>
    <t>630 1806 OPTIMESH IMP. PMMA RES</t>
  </si>
  <si>
    <t>630 2306 OPTIMESH IMP PMMA RES.</t>
  </si>
  <si>
    <t>LEAD KIT 60CM</t>
  </si>
  <si>
    <t>16 LEAD, 60CM</t>
  </si>
  <si>
    <t>5220 030 590 9MM PRECISION ACRO</t>
  </si>
  <si>
    <t>5400 005 000 OIL CARTRIDGE</t>
  </si>
  <si>
    <t>5400 006 000 DIFFUSER</t>
  </si>
  <si>
    <t>5220 107 530 3MM PRECISION NEUR</t>
  </si>
  <si>
    <t>5120 017 060 6MM BARREL BUR</t>
  </si>
  <si>
    <t>315 0001 EXCHANGE TUBE DISPOSAB</t>
  </si>
  <si>
    <t>CTO0645 6X 45 CANNULATED SCREW</t>
  </si>
  <si>
    <t>CT07035 7.0MM X 35MM CANNULATED</t>
  </si>
  <si>
    <t>CTO6040 6.0 MM X 40MM CANNULATE</t>
  </si>
  <si>
    <t>T 90035 5.5MM X 35MM PRE-BENT</t>
  </si>
  <si>
    <t>AM-4014-00 DISPOSABLE NEURO PRO</t>
  </si>
  <si>
    <t>DRAPE, THYROID</t>
  </si>
  <si>
    <t>LASER CAMERA DRAPE</t>
  </si>
  <si>
    <t>AM-8120-11R-15 DUAL STYLET NEED</t>
  </si>
  <si>
    <t>AQ-923-5100 5.5MMX100MM CURVED ROD</t>
  </si>
  <si>
    <t>AM-5-120928 ZEUS OLLIF 9X28X12</t>
  </si>
  <si>
    <t>CANCELLOUS CRUSHED 1-4 MM30CC (</t>
  </si>
  <si>
    <t>AQ-1051-60500 6X500 STAND TIT S</t>
  </si>
  <si>
    <t>(BS) IMPLANTABLE PULSE GENERATO</t>
  </si>
  <si>
    <t>AM-1230 MENDEC SPINE RESIN 250M</t>
  </si>
  <si>
    <t>CAVIMEND BILATERAL KITS 15MM</t>
  </si>
  <si>
    <t>CMD-CM CEMENT BAR, CEMENT INFUS</t>
  </si>
  <si>
    <t>8150-11R-15 DUAL STYLET NEEDLE</t>
  </si>
  <si>
    <t>13C2000 MENDEC SPINE KIT</t>
  </si>
  <si>
    <t>DURASEAL 20 2050</t>
  </si>
  <si>
    <t>TRIAL LEAD KIT SC-2218-50E</t>
  </si>
  <si>
    <t>AQ-TR1-2222 AXIALIF PLUS SINGLE USE INSTRUMENTATION KIT</t>
  </si>
  <si>
    <t>227010 PREFILLED ALLOGRAFT ST (</t>
  </si>
  <si>
    <t>227005 PREFILLED ALLOGRAFT DIV</t>
  </si>
  <si>
    <t>SI JOINT INJECTION WITH IMAGE G</t>
  </si>
  <si>
    <t>OCTRODE TRIAL LEAD KIT, 60 CM</t>
  </si>
  <si>
    <t>3100009 PIN INTRODUCER (SPINEOL</t>
  </si>
  <si>
    <t>COTTONOID 1 X 3</t>
  </si>
  <si>
    <t>3150016-E PORTAL TUBE (SPINEOLO</t>
  </si>
  <si>
    <t>3150014 BLADE SET 6.5M (SPINEOL</t>
  </si>
  <si>
    <t>SUBDERMAL NEEDLE</t>
  </si>
  <si>
    <t>AVITUS - BONE HARVESTER 8 MM</t>
  </si>
  <si>
    <t>AQ-STERIGRAFT CORTICAL CAN CH 1</t>
  </si>
  <si>
    <t>AQ-STERIGRAFT CORTICAL CAN CH 3</t>
  </si>
  <si>
    <t>AQ-3410-281328X11X13 PLIF CAGE</t>
  </si>
  <si>
    <t>3302005 OPTIMESH IMPLANT SM (SP</t>
  </si>
  <si>
    <t>AQ-LS02-1960 NITRINOL K WIRE</t>
  </si>
  <si>
    <t>AQ-RAN-1115N RANFAC JAMSHIDY 11</t>
  </si>
  <si>
    <t>AQ-TC50046 LAG SCREW 5.0X46</t>
  </si>
  <si>
    <t>AQ-2526-60100 100MM CURVED ROD</t>
  </si>
  <si>
    <t>AQ-6511-1723 23 MM PLATE</t>
  </si>
  <si>
    <t>AQ-6504-4014 4 X 14MM SCREW</t>
  </si>
  <si>
    <t>04.3MM X 35 LAG SCREW</t>
  </si>
  <si>
    <t>AQ-OBS-02P DBM PUTTY 2.5 CC</t>
  </si>
  <si>
    <t>AQ-OBS-05P DBM PUTTY 5.0CC</t>
  </si>
  <si>
    <t>AQ-OBS10P DBM PUTTY 10.0CC</t>
  </si>
  <si>
    <t>(BS) PASSING ELEVATOR</t>
  </si>
  <si>
    <t>(BS) LONG TUNNELING TOOL</t>
  </si>
  <si>
    <t>(BS) CLICK ANCHOR HEX WRENCH</t>
  </si>
  <si>
    <t>KASIOS BTCP GRANULES 10CC K4311</t>
  </si>
  <si>
    <t>CERASORB M ORTHO BTCP GRANULES</t>
  </si>
  <si>
    <t>(BS) CLICK ANCHOR</t>
  </si>
  <si>
    <t>FEMORAL NERVE CONTINUOUS INFUSION BY CATH</t>
  </si>
  <si>
    <t>EON MINI IPG (BATTERY)</t>
  </si>
  <si>
    <t>SJ-PENTA 3MM LEAD, 60 CM</t>
  </si>
  <si>
    <t>SJ-SWIFT-LOCK ANCHOR</t>
  </si>
  <si>
    <t>PATIENT PROGRAMMER</t>
  </si>
  <si>
    <t>CHARGING SYSTEM</t>
  </si>
  <si>
    <t>50 MM NOTCHED ROD</t>
  </si>
  <si>
    <t>BIO-20 CC GRANULES</t>
  </si>
  <si>
    <t>BIO-30 CC GRANULES</t>
  </si>
  <si>
    <t>AQ-TC50034 5X34MM CANN SCREW FA</t>
  </si>
  <si>
    <t>AQ-TC50050 5X50 CANN SCREW FACE</t>
  </si>
  <si>
    <t>AQ-TC50055 5X55MM CANN SCREW FA</t>
  </si>
  <si>
    <t>(BS) 5500-4 PATIENT PROGRAMMER</t>
  </si>
  <si>
    <t>AQ-3410-2810 28X11X10 PLIF CAGE</t>
  </si>
  <si>
    <t>AQ-9135400 400 MM ROD</t>
  </si>
  <si>
    <t>AQ-2526-6050 6X50 CURV MIS ROD</t>
  </si>
  <si>
    <t>DTRAX-DX-22-100 DTRAX SPINAL SY</t>
  </si>
  <si>
    <t>DTRAX-PD-31-100 CERVICAL CAGE T</t>
  </si>
  <si>
    <t>DTRAX-PD-31-200 CERVICAL CAGE B</t>
  </si>
  <si>
    <t>DTRAX-PD-32-301 BONE SCREW</t>
  </si>
  <si>
    <t>DTRAX-PD-10-400 ALLOGRAFT DELIV</t>
  </si>
  <si>
    <t>DTRAX-PD-22-102 DTRAX GRAFT</t>
  </si>
  <si>
    <t>AQ-6111-3514 3.5 X 14MM SCREW</t>
  </si>
  <si>
    <t>AQ-6121-3520 200MM ROD</t>
  </si>
  <si>
    <t>AQ-6104-7037 STAR SET SCREW</t>
  </si>
  <si>
    <t>AQ-6121-3510 - 100MM POSTERIOR ROD</t>
  </si>
  <si>
    <t>AQ-6111-3512 - 3.5 X 12MM POLY AXIAL PEDICLE SCREW</t>
  </si>
  <si>
    <t>AM.6-1-24 SING LEV DIAMOND ANT</t>
  </si>
  <si>
    <t>(BS) 6412-3 CHARGING SYSTEM KIT</t>
  </si>
  <si>
    <t>BS PT TRIAL KIT SC-6500-03</t>
  </si>
  <si>
    <t>AQ-6512-1741 41 MM CERVICAL PLA</t>
  </si>
  <si>
    <t>AQ-980-7535 CANN EXT PED SCREW</t>
  </si>
  <si>
    <t>AQ-3410-2509 25X11X09 PLIF CAGE</t>
  </si>
  <si>
    <t>AQ-PS23-6540 6.5X40MM SCREW</t>
  </si>
  <si>
    <t>AQ-468-30CC CORT CAN CHIPS 4-10</t>
  </si>
  <si>
    <t>10-01-6545-2 6.5 X 45 LOW TOP P</t>
  </si>
  <si>
    <t>AM-CS10-52-6545-2 HIGH TOP PEDI</t>
  </si>
  <si>
    <t>AM-CS-10-52-7535-2 HIGH TOP PED</t>
  </si>
  <si>
    <t>AM-10200-121224L PHENIX</t>
  </si>
  <si>
    <t>AM-10-01-6550-2 6.5X50 LOW TOP</t>
  </si>
  <si>
    <t>AQ-2712-6555 6.5X55MM PERC SCRE</t>
  </si>
  <si>
    <t>SAVANNAH-T 10707-045</t>
  </si>
  <si>
    <t>10704-250 SAVANNAH -T STRAIGHT</t>
  </si>
  <si>
    <t>AM-10706-085 85MM CURVED NOTCH</t>
  </si>
  <si>
    <t>AM-10706-090 90MM CURVED NOTCH</t>
  </si>
  <si>
    <t>10707-090 90MM T-CURVED ROD</t>
  </si>
  <si>
    <t>10003-VS-4012 4MM X 12MM VARIAB</t>
  </si>
  <si>
    <t>10003-VS-4014 4X14MM VARIABLE S</t>
  </si>
  <si>
    <t>10003-VS-4016 4X16MM VARIABLE S</t>
  </si>
  <si>
    <t>10003-VS-4312 4.3X12MM VARIABLE</t>
  </si>
  <si>
    <t>10003-VS-4314 4.3X14MM VARIABLE</t>
  </si>
  <si>
    <t>10003-VS-4316 4.3X16MM VARIABLE</t>
  </si>
  <si>
    <t>10003-F-4012 4X12MM FIXED SCREW</t>
  </si>
  <si>
    <t>AM-6-VS-4014 4X14MM VARIABLE SC</t>
  </si>
  <si>
    <t>10003-F-4016 4X16MM FIXED SCREW</t>
  </si>
  <si>
    <t>10003-F-4312 4.3X12MM FIXED SCR</t>
  </si>
  <si>
    <t>10003-F-4314 4.3X14MM FIXED SCR</t>
  </si>
  <si>
    <t>10003-F-4316 4.3X16MM FIXED SCR</t>
  </si>
  <si>
    <t>C8065 DRILL BIT</t>
  </si>
  <si>
    <t>909 14 DISTRACTION PIN</t>
  </si>
  <si>
    <t>04.3MM X 20 LAG SCREW</t>
  </si>
  <si>
    <t>04.3MM X 25 LAG SCREW</t>
  </si>
  <si>
    <t>04.3MM X 30 LAG SCREW</t>
  </si>
  <si>
    <t>05.0MM X 20 LAG SCREW</t>
  </si>
  <si>
    <t>9152-5030 SPARTAN S3 LAG SCREW</t>
  </si>
  <si>
    <t>5.0MM X 30 LAG SCREW</t>
  </si>
  <si>
    <t>05.0MM X 35 LAG SCREW</t>
  </si>
  <si>
    <t>04.3MM X 25 FULL THREAD SCREW</t>
  </si>
  <si>
    <t>04.3MM X 30 FULL THREAD SCREW</t>
  </si>
  <si>
    <t>04.3MM X 35 FULL THREAD SCREW</t>
  </si>
  <si>
    <t>05.0MM X 20 FULL THREAD SCREW</t>
  </si>
  <si>
    <t>05.0MM X 25 FULL THREAD SCREW</t>
  </si>
  <si>
    <t>05.0MM X 30 FULL THREAD SCREW</t>
  </si>
  <si>
    <t>05.0MM X 35 FULL THREAD SCREW</t>
  </si>
  <si>
    <t>05.0MM X 40 FULL THREAD SCREW</t>
  </si>
  <si>
    <t>CT05030 5.0MMX30MM CANNULATED S</t>
  </si>
  <si>
    <t>CT05035 5.0MMX35MM CANNULATED S</t>
  </si>
  <si>
    <t>CT05040 5.0MMX40MM CANNULATED S</t>
  </si>
  <si>
    <t>CT05045 5.0MMX45MM CANNULATED S</t>
  </si>
  <si>
    <t>CT05050 5.0MMX50MM CANNULATED S</t>
  </si>
  <si>
    <t>CT06040 6.0MMX40MM CANNULATED S</t>
  </si>
  <si>
    <t>CT06045 6.0MMX45MM CANNULATED S</t>
  </si>
  <si>
    <t>CT06050 6.0MMX50MM CANNULATED S</t>
  </si>
  <si>
    <t>CT07035 7.0MMX35MM CANNULATED S</t>
  </si>
  <si>
    <t>CT07040 7.0MMX40MM CANNULATED S</t>
  </si>
  <si>
    <t>CT07050 7.0MMX50MM CANNULATED S</t>
  </si>
  <si>
    <t>LCT5035 5.0MMX35MM LONG CANNULA</t>
  </si>
  <si>
    <t>LCT5040 5.0MMX40MM LONG CANNULA</t>
  </si>
  <si>
    <t>LCT5045 5.0MMX45MM LONG CANNULA</t>
  </si>
  <si>
    <t>LCT6035 6.0MMX35MM LONG CANNULA</t>
  </si>
  <si>
    <t>LCT6040 6.0MMX40MM LONG CANNULA</t>
  </si>
  <si>
    <t>LCT6045 6.0MMX45MM LONG CANNULA</t>
  </si>
  <si>
    <t>LCT6050 6.0MMX50MM LONG CANNULA</t>
  </si>
  <si>
    <t>LCT6055 6.0MMX55MM LONG CANNULA</t>
  </si>
  <si>
    <t>LCT7035 7.0MMX35MM LONG CANNULA</t>
  </si>
  <si>
    <t>LCT7040 7.0MMX40MM LONG CANNULA</t>
  </si>
  <si>
    <t>LCT7045 7.0MMX45MM LONG CANNULA</t>
  </si>
  <si>
    <t>LCT7050 7.0MMX50MM LONG CANNULA</t>
  </si>
  <si>
    <t>LCT7055 7.0MMX55MM LONG CANNULA</t>
  </si>
  <si>
    <t>T83545 35MM-45MM CROSS CONNECTO</t>
  </si>
  <si>
    <t>T84560 45MMX60MM CROSS CONNECTO</t>
  </si>
  <si>
    <t>T86075 60MM-75MM CROSS CONNECTO</t>
  </si>
  <si>
    <t>K0450 K-WIRE 1.6MM ROUNDED</t>
  </si>
  <si>
    <t>X010-0177 K-WIRE 500MM TROCAR</t>
  </si>
  <si>
    <t>T5025 5.0MMX25MM REDUCTION SCRE</t>
  </si>
  <si>
    <t>T05030 5.0MMX30MM REDUCTION SCR</t>
  </si>
  <si>
    <t>T05035 5.0MMX35MM REDUCTION SCR</t>
  </si>
  <si>
    <t>T05040 5.0MMX40MM REDUCTION SCR</t>
  </si>
  <si>
    <t>T05045 5.0MMX45MM REDUCTION SCR</t>
  </si>
  <si>
    <t>T05050 5.0MMX50MM REDUCTION SCR</t>
  </si>
  <si>
    <t>T05055 5.0MMX55MM REDUCTION SCR</t>
  </si>
  <si>
    <t>T06030 6.0MMX30MM REDUCTION SCR</t>
  </si>
  <si>
    <t>T06035 6.0MMX35MM REDUCTION SCR</t>
  </si>
  <si>
    <t>T06040 6.0MMX40MM REDUCTION SCR</t>
  </si>
  <si>
    <t>T06045 6.0MMX45MM REDUCTION SCR</t>
  </si>
  <si>
    <t>T06050 6.0MMX50MM REDUCTION SCR</t>
  </si>
  <si>
    <t>T06055 6.0MMX55MM REDUCTION SCR</t>
  </si>
  <si>
    <t>T06060 6.0MMX60MM REDUCTION SCR</t>
  </si>
  <si>
    <t>T07030 7.0MMX30MM REDUCTION SCR</t>
  </si>
  <si>
    <t>T07035 7.0MMX35MM REDUCTION SCR</t>
  </si>
  <si>
    <t>T07040 7.0MMX40MM REDUCTION SCR</t>
  </si>
  <si>
    <t>T07045 7.0MMX45MM REDUCTION SCR</t>
  </si>
  <si>
    <t>T07050 7.0MMX50MM REDUCTION SCR</t>
  </si>
  <si>
    <t>T07055 7.0MMX55MM REDUCTION SCR</t>
  </si>
  <si>
    <t>T08030 8.0MMX30MM REDUCTION SCR</t>
  </si>
  <si>
    <t>T08035 8.0MMX35MM REDUCTION SCR</t>
  </si>
  <si>
    <t>T08040 8.0MMX40MM REDUCTION SCR</t>
  </si>
  <si>
    <t>T08045 8.0MMX45MM REDUCTION SCR</t>
  </si>
  <si>
    <t>T08050 8.0MMX50MM REDUCTION SCR</t>
  </si>
  <si>
    <t>T08055 8.0MMX55MM REDUCTION SCR</t>
  </si>
  <si>
    <t>T08060 8.0MMX60MM REDUCTION SCR</t>
  </si>
  <si>
    <t>ST05035 5.0MMX35MM LOW TOP SCRE</t>
  </si>
  <si>
    <t>ST05040 5.0MMX40MM LOW TOP SCRE</t>
  </si>
  <si>
    <t>ST05045 5.0MMX45MM LOW TOP SCRE</t>
  </si>
  <si>
    <t>ST06035 6.0MMX35MM LOW TOP SCRE</t>
  </si>
  <si>
    <t>ST06040 6.0MMX40MM LOW TOP SCRE</t>
  </si>
  <si>
    <t>ST06045 6.0MMX45MM LOW TOP SCRE</t>
  </si>
  <si>
    <t>ST06050 6.0MMX50MM LOW TOP SCRE</t>
  </si>
  <si>
    <t>ST06055 6.0MMX55MM LOW TOP SCRE</t>
  </si>
  <si>
    <t>ST07035 7.0MMX35MM LOW TOP SCRE</t>
  </si>
  <si>
    <t>ST07040 7.0MMX40MM LOW TOP SCRE</t>
  </si>
  <si>
    <t>ST07045 7.0MMX45MM LOW TOP SCRE</t>
  </si>
  <si>
    <t>ST07050 7.0MMX50MM LOW TOP SCRE</t>
  </si>
  <si>
    <t>ST07055 7.0MMX55MM LOW TOP SCRE</t>
  </si>
  <si>
    <t>ST08035 8.0MMX35MM LOW TOP SCRE</t>
  </si>
  <si>
    <t>ST08040 8.0MMX40MM LOW TOP SCRE</t>
  </si>
  <si>
    <t>ST08045 8.0MMX45MM LOW TOP SCRE</t>
  </si>
  <si>
    <t>ST08050 8.0MMX50MM LOW TOP SCRE</t>
  </si>
  <si>
    <t>T70040 5.5MMX40MM STRAIGHT ROD</t>
  </si>
  <si>
    <t>T70050 5.5MMX50MM STRAIGHT ROD</t>
  </si>
  <si>
    <t>T70060 5.5MMX60MM STRAIGHT ROD</t>
  </si>
  <si>
    <t>T70070 5.5MMX70MM STRAIGHT ROD</t>
  </si>
  <si>
    <t>T70090 5.5MMX90MM STRAIGHT ROD</t>
  </si>
  <si>
    <t>T70100 5.5MMX100MM STRAIGHT ROD</t>
  </si>
  <si>
    <t>T70110 5.5MMX110MM STRAIGHT ROD</t>
  </si>
  <si>
    <t>T70120 5.5MMX120MM STRAIGHT ROD</t>
  </si>
  <si>
    <t>T70130 5.5MMX130MM STRAIGHT ROD</t>
  </si>
  <si>
    <t>T70140 5.5MMX140MM STRAIGHT ROD</t>
  </si>
  <si>
    <t>T70150 5.5MMX150MM STRAIGHT ROD</t>
  </si>
  <si>
    <t>T70200 5.5MMX200MM STRAIGHT ROD</t>
  </si>
  <si>
    <t>T70300 5.5MMX300MM STRAIGHT ROD</t>
  </si>
  <si>
    <t>T70400 5.5MMX400MM STRAIGHT ROD</t>
  </si>
  <si>
    <t>T70450 5.5MMX450MM STRAIGHT ROD</t>
  </si>
  <si>
    <t>T90035 5.5MMX35 PRE-BENT ROD</t>
  </si>
  <si>
    <t>T90040 5.5X40MM PRE-BENT ROD</t>
  </si>
  <si>
    <t>T90045 5.5X45MM PRE-BENT ROD</t>
  </si>
  <si>
    <t>T90050 5.5X50MM PRE-BENT ROD</t>
  </si>
  <si>
    <t>T90070 5.5X70MM PRE-BENT ROD</t>
  </si>
  <si>
    <t>T90080 5.5X80MM PRE-BENT ROD</t>
  </si>
  <si>
    <t>T90090 5.5X90MM PRE-BENT ROD</t>
  </si>
  <si>
    <t>T90100 5.5X100MM PRE-BENT ROD</t>
  </si>
  <si>
    <t>T90110 5.5X110MM PRE-BENT ROD</t>
  </si>
  <si>
    <t>T90120 5.5X120MM PRE-BENT ROD</t>
  </si>
  <si>
    <t>T90300 5.5X300MM PRE-BENT ROD</t>
  </si>
  <si>
    <t>T90140 5.5X140MM PRE-BENT ROD</t>
  </si>
  <si>
    <t>T90150 5.5X150MM PRE-BENT ROD</t>
  </si>
  <si>
    <t>LCT40 5.5MMX40MM BULLET RODS</t>
  </si>
  <si>
    <t>LCT50 5.5MMX50MM BULLET RODS</t>
  </si>
  <si>
    <t>LCT60 5.5MMX60MM BULLET RODS</t>
  </si>
  <si>
    <t>LCT70 5.5MMX70MM BULLET RODS</t>
  </si>
  <si>
    <t>LCT80 5.5MMX80MM BULLET RODS</t>
  </si>
  <si>
    <t>LCT90 5.5MMX90MM BULLET RODS</t>
  </si>
  <si>
    <t>9266 3C SINGLE FACET RASP 3 MM</t>
  </si>
  <si>
    <t>9079 DRILL 4.3MM OR 5.0 MM</t>
  </si>
  <si>
    <t>OSTEOMATRIX COLLAGEN SCAFFOLD (</t>
  </si>
  <si>
    <t>OSTEOMATRIX COLLAGEN SCAFFOLD S</t>
  </si>
  <si>
    <t>OSTEOMATRIX GRANULES</t>
  </si>
  <si>
    <t>EXTRACTOR BONE MARROW NEEDLE 6</t>
  </si>
  <si>
    <t>8219-1 HEX NUT</t>
  </si>
  <si>
    <t>8219-234 COUPLER ASSEMBLY</t>
  </si>
  <si>
    <t>10-01-5540-2 5.5X40MM PEDICLE S</t>
  </si>
  <si>
    <t>10-01-5545-2 5.5X45MM PEDICLE S</t>
  </si>
  <si>
    <t>10-01-5550-2 5.5X50MM PEDICLE S</t>
  </si>
  <si>
    <t>10-01-6540-2 6.5X40MM PEDICLE S</t>
  </si>
  <si>
    <t>AM-10-06-6545-2 6.5X45 HIGH TOP</t>
  </si>
  <si>
    <t>10-06-6550-2 6.5 X 45 HIGH TOP</t>
  </si>
  <si>
    <t>AM-8196-6555 PEDICLE SCREW 6.5X</t>
  </si>
  <si>
    <t>8196-6560 PEDICLE SCREW 6.5X60M</t>
  </si>
  <si>
    <t>10-01-7535-2 7.5X35MM PEDICLE S</t>
  </si>
  <si>
    <t>AM-10-01-7540-2 7.5X40MM PED SC</t>
  </si>
  <si>
    <t>8196-7550 PEDICLE SCREW 7.5X50M</t>
  </si>
  <si>
    <t>8196-7555 PEDICLE SCREW 7.5X55M</t>
  </si>
  <si>
    <t>8196-7560 PEDICLE SCREW 7.5X60M</t>
  </si>
  <si>
    <t>8196-7565 PEDICLE SCREW 7.5X65M</t>
  </si>
  <si>
    <t>8226-75 MIS GUIDE POST, 75MM</t>
  </si>
  <si>
    <t>8226-110 MIS GUIDE POST, 110MM</t>
  </si>
  <si>
    <t>AM-10707-40 CURVED ROD 40MM</t>
  </si>
  <si>
    <t>AM-10707-045 CURVED ROD 45 MM</t>
  </si>
  <si>
    <t>10707-050 CURVED ROD 50MM</t>
  </si>
  <si>
    <t>AM-10707-060 CURVED ROD 60MM</t>
  </si>
  <si>
    <t>AM-10707-070 70MM CURVED ROD</t>
  </si>
  <si>
    <t>10707-080 CURVED ROD 80MM</t>
  </si>
  <si>
    <t>10707-090 CURVED ROD 90MM</t>
  </si>
  <si>
    <t>10707-100 CURVED ROD 100MM</t>
  </si>
  <si>
    <t>10707-150 CURVED ROD 150MM</t>
  </si>
  <si>
    <t>8235-75-2 MIS STRAIGHT ROD 75MM</t>
  </si>
  <si>
    <t>8235-85-2 MIS STRAIGHT ROD 85MM</t>
  </si>
  <si>
    <t>10704-100 STRAIGH ROD 100MM</t>
  </si>
  <si>
    <t>10704-125 STRAIGH ROD 125MM</t>
  </si>
  <si>
    <t>10704-150 STRAIGH ROD 150MM</t>
  </si>
  <si>
    <t>10704-500 STRAIGH ROD 500MM</t>
  </si>
  <si>
    <t>8226-75 MIS GUIDE POST 75MM,</t>
  </si>
  <si>
    <t>8226-110 MIS GUIDE POST 110MM</t>
  </si>
  <si>
    <t>8235-45-C MIS CURVED ROD 45MM</t>
  </si>
  <si>
    <t>8235-55-C MIS CURVED ROD 55MM</t>
  </si>
  <si>
    <t>8235-65-C MIS CURVED ROD 65MM</t>
  </si>
  <si>
    <t>8235-75-C MIS CURVED ROD 75MM</t>
  </si>
  <si>
    <t>8235-85-C MIS CURVED ROD 85MM</t>
  </si>
  <si>
    <t>8235-35-S MIS STRAIGHT ROD 35MM</t>
  </si>
  <si>
    <t>8235-45-S MIS STRAIGHT ROD 45MM</t>
  </si>
  <si>
    <t>8235-55-S MIS STRAIGHT ROD 55MM</t>
  </si>
  <si>
    <t>8235-65-S MIS STRAIGHT ROD 65MM</t>
  </si>
  <si>
    <t>8235-75-S MIS STRAIGHT ROD 75MM</t>
  </si>
  <si>
    <t>8235-85-S MIS STRAIGHT ROD 85MM</t>
  </si>
  <si>
    <t>8235-100-S MIS STRAIGHT ROD 100</t>
  </si>
  <si>
    <t>8235-125-S MIS STRAIGHT ROD 125</t>
  </si>
  <si>
    <t>8235-150-S MIS STRAIGHT ROD 150</t>
  </si>
  <si>
    <t>8235-200-S MIS STRAIGHT ROD 200</t>
  </si>
  <si>
    <t>AFT DIVERTED TUB (3/4 FILLED)</t>
  </si>
  <si>
    <t>AFT STRAIGHT TUBE (1/2 FILLED)</t>
  </si>
  <si>
    <t>MT-NMD706909H INS 97714 RESTORE</t>
  </si>
  <si>
    <t>MT-NMH030894N PROGRAMMER 97740</t>
  </si>
  <si>
    <t>MT-NKU112399N INSR 97754 MRICS</t>
  </si>
  <si>
    <t>AM-6-2-51 TWO LEVEL PLATE 51 MM</t>
  </si>
  <si>
    <t>AM-6-VS-4012 4X12MM VARIABLE SC</t>
  </si>
  <si>
    <t>AM-6-VS-4314 4.3X14MM VARIABLE</t>
  </si>
  <si>
    <t>AM-10704-100-100MM STRAIGHT ROD</t>
  </si>
  <si>
    <t>AM-10704-80 80MM STRAIGHT RODS</t>
  </si>
  <si>
    <t>10-03-7535-2 7.5X35 TOWER</t>
  </si>
  <si>
    <t>AM-10706-060 60MM SAV CURVED NO</t>
  </si>
  <si>
    <t>AM-10705-060- 60MM STRAIGHT NOT</t>
  </si>
  <si>
    <t>10-03-6545 6.5X45 TOWER</t>
  </si>
  <si>
    <t>10003-VS-4012 12MM CERVICAL SCR</t>
  </si>
  <si>
    <t>10200-141226L PHENIX</t>
  </si>
  <si>
    <t>7X 35 MM IFUSE IMPLANT</t>
  </si>
  <si>
    <t>7 X 50MM IFUSE IMPLANT</t>
  </si>
  <si>
    <t>10013-14 14 MM CERVICAL BONE DR</t>
  </si>
  <si>
    <t>MENDEC SPINE KIT 13C2000</t>
  </si>
  <si>
    <t>10-03-6555-2 6.5X 55 TOWER</t>
  </si>
  <si>
    <t>NANOSS (PIONEER) BONE VOID FILL</t>
  </si>
  <si>
    <t>STERISPONGE 10 MM - PIONEER</t>
  </si>
  <si>
    <t>AM-6-2-42 DIAMOND 2 LEVEL PLAT</t>
  </si>
  <si>
    <t>10200-141231L PHENIX</t>
  </si>
  <si>
    <t>AM-9080-18U 1.4X18  K-WIRE</t>
  </si>
  <si>
    <t>AM-5-120928 ZEUS OLLIF 9X28X12M</t>
  </si>
  <si>
    <t>AM-10-01-6545-2 SAV LOW TOP 6.5</t>
  </si>
  <si>
    <t>AM-10-01-7545-2 SAV LOW TOP 7.5</t>
  </si>
  <si>
    <t>10200-141236L PHENIX EX LG CID</t>
  </si>
  <si>
    <t>AM-5-100928 ZEUS OLLIF 9X28X10M</t>
  </si>
  <si>
    <t>AM-10200-141222L PHENIX EX LG C</t>
  </si>
  <si>
    <t>AM-10-06-5545-2 HIGH TOP PED 5.</t>
  </si>
  <si>
    <t>AM-10-06-5550-2 HIGH TOP PED 5.</t>
  </si>
  <si>
    <t>AM-10706-100 CURVED NOTCH ROD 1</t>
  </si>
  <si>
    <t>AM-10-01-7535-2 7.5X35MM SAV T</t>
  </si>
  <si>
    <t>AM-5-100928 ZEUS OLLIF</t>
  </si>
  <si>
    <t>AM-CS10-52-6555-2 HIGH TOP PEDI</t>
  </si>
  <si>
    <t>AM-5-110928 ZEUS OLLIF</t>
  </si>
  <si>
    <t>BAXTER-SPRAY SET TISSEEL ARTISS</t>
  </si>
  <si>
    <t>AM-10707-130 130MM CURVED ROD</t>
  </si>
  <si>
    <t>AM-5-150928 ZEUS OLLIF</t>
  </si>
  <si>
    <t>AM-5-130928 ZEUS OLLIF</t>
  </si>
  <si>
    <t>AM-10200-141228L PHENIX</t>
  </si>
  <si>
    <t>VIVEX 12020 CALLISTO GRANULES 2</t>
  </si>
  <si>
    <t>AM-10200-141207L PHENIX LORDOSI</t>
  </si>
  <si>
    <t>VIVEX DBM PLUS 1CC ALLOGRAFT TI</t>
  </si>
  <si>
    <t>AM-6-3-53 DIAMOND 3 LEVEL 53MM</t>
  </si>
  <si>
    <t>AM-6-1-26 DIAMOND ONE LEVEL 26M</t>
  </si>
  <si>
    <t>10706-090 90MM T-CURVED NOTCHED</t>
  </si>
  <si>
    <t>M-BF1-100X25-10 100X25X4MM GRAN</t>
  </si>
  <si>
    <t>VIVEX BF1-100X25 BI-OSTETIC HA-</t>
  </si>
  <si>
    <t>VIVEX 12010 CALLISTO GRANULES 1</t>
  </si>
  <si>
    <t>AM-6-1-28 28MM ONE LEVEL PLATE</t>
  </si>
  <si>
    <t>AM-6-2-48 48MM TWO LEVEL PLATE</t>
  </si>
  <si>
    <t>AM-5-090928 9MM X 28MM X 9MM</t>
  </si>
  <si>
    <t>AM-6-3-62 62MM 3 LEVEL PLATE</t>
  </si>
  <si>
    <t>AM-10200-141210L PHENIX CID</t>
  </si>
  <si>
    <t>AM-10704-125 125MM STRAIGHT ROD</t>
  </si>
  <si>
    <t>AM-6-2-39 39MM DIAMOND TWO LEVE</t>
  </si>
  <si>
    <t>AM-10200-141208L PHENIX L</t>
  </si>
  <si>
    <t>AM-10706-55 SAVANNAH T CURVED N</t>
  </si>
  <si>
    <t>AM-5-140928 ZEUS OLLIF</t>
  </si>
  <si>
    <t>AM-10707-050</t>
  </si>
  <si>
    <t>AM-10707-080 CURVED ROD 80MM</t>
  </si>
  <si>
    <t>AM-10707-090 CURVED ROD 90MM</t>
  </si>
  <si>
    <t>AM-10200-141223L PHEONIX VBR</t>
  </si>
  <si>
    <t>AM-10200-141230L PHENIX CID</t>
  </si>
  <si>
    <t>145BA22-2 2 PACK Y WIRE</t>
  </si>
  <si>
    <t>145BA22-4 4 PACK Y-WIRE</t>
  </si>
  <si>
    <t>AM-10-01-7550-2 7.5X50 LOW TOP</t>
  </si>
  <si>
    <t>AM-10-01-6550-2 6.5MMX45 LOW TO</t>
  </si>
  <si>
    <t>AM-10-01-7555-2 7.5X55MM LOW TO</t>
  </si>
  <si>
    <t>IFUSE IMPLANT 7.0X30MM</t>
  </si>
  <si>
    <t>AM-10-03-6550-02 6.5X50MM</t>
  </si>
  <si>
    <t>AM-10-03-7540-2 7.5X50MM</t>
  </si>
  <si>
    <t>AM-10-03-6545-2 6.5X45 MM PED S</t>
  </si>
  <si>
    <t>AM-10706-050 50 MM CURVED NOT R</t>
  </si>
  <si>
    <t>AM-10706-075 75 MM CURVED NOT R</t>
  </si>
  <si>
    <t>AM-10200-141209L 14X12X9MM LORD</t>
  </si>
  <si>
    <t>VIVEX-BONE ALLO AMNION PATCH 4X</t>
  </si>
  <si>
    <t>(BS) 8216-70 70CM 2X8 SURGICAL</t>
  </si>
  <si>
    <t>BS-SC-8216-70 ARTISA 70CM SURG</t>
  </si>
  <si>
    <t>AQ-833 AMNION PATCH 4MMX4MM</t>
  </si>
  <si>
    <t>AM-10200-141224L PHENIX XL</t>
  </si>
  <si>
    <t>AM-9152-5040 SPARTAN FACET 5X40</t>
  </si>
  <si>
    <t>AM-9152-5035 SPARTAN FACET 5X35</t>
  </si>
  <si>
    <t>VIVEX- DBM PLUS 10CC SYRINGE</t>
  </si>
  <si>
    <t>STERISPONGE CUBE 12MM (CERVICAL</t>
  </si>
  <si>
    <t>MT-VA083YC024 LEAD 39565-65 SUR</t>
  </si>
  <si>
    <t>71926225 GEN 11 RESURFACING PAT</t>
  </si>
  <si>
    <t>71420168 GNS 11 CMT TIB SIZE 5</t>
  </si>
  <si>
    <t>GEN II RT NON-POROUS TIBIAL BAS</t>
  </si>
  <si>
    <t>71420182 GEN II RT NO-POROUS TI</t>
  </si>
  <si>
    <t>71420186 NS 11 CMT TIB SIZE 5 R</t>
  </si>
  <si>
    <t>GEN 11 CEMENTED TIBIAL BASEPLAT</t>
  </si>
  <si>
    <t>ST-5515-F-501 TRIATHLON PS FEM</t>
  </si>
  <si>
    <t>ST-5521-B-400 TRI TS BASEPLATE</t>
  </si>
  <si>
    <t>ST-5532-P-411 TRIATHLON PS TIBI</t>
  </si>
  <si>
    <t>ST-5550-L-339 TRIATHLON SYMMETR</t>
  </si>
  <si>
    <t>ST-5575-X-000 MODULAR DISTAL FE</t>
  </si>
  <si>
    <t>ST-0408-800-000 FLYTE HOOD'</t>
  </si>
  <si>
    <t>ST-0210-114-100 INTERPULSE HAN</t>
  </si>
  <si>
    <t>ST-0206-015-000 MIXEVAC III</t>
  </si>
  <si>
    <t>ST-6221-127-090 SAGITTAL 21X90X</t>
  </si>
  <si>
    <t>ST-5515-F-302 TRIATH PS FEM COM</t>
  </si>
  <si>
    <t>ST-5521-B-300 TRI TS BASEPLATE</t>
  </si>
  <si>
    <t>ST-5537-G-311 NO3 TRIATH TS PLU</t>
  </si>
  <si>
    <t>ST-VERSASENSE SIZE 3</t>
  </si>
  <si>
    <t>ST-5515-F-202 TRIATHL PS FEM CO</t>
  </si>
  <si>
    <t>ST-5521-B-200 TRI TS BASEPLATE</t>
  </si>
  <si>
    <t>ST-5532-P-211 TRIATHLON PS TIBI</t>
  </si>
  <si>
    <t>BIOMET-EP-183420 E1 VNGD CR TIB</t>
  </si>
  <si>
    <t>BIOMET-184764 SERIES A PAT STD</t>
  </si>
  <si>
    <t>BIOMET-183046 VANGUARD CR POR</t>
  </si>
  <si>
    <t>BIOMET-CC CRUCIATE TRAY 67MM</t>
  </si>
  <si>
    <t>BIOMET-42-422561 MIG TKA GDE SE</t>
  </si>
  <si>
    <t>ZIMMER-00-1113-140-1 PALACOS R+</t>
  </si>
  <si>
    <t>BIOMET - 214227070 2.7MM CALIB DRILL</t>
  </si>
  <si>
    <t>BIOMET - 829031070 DRILL TWIST 2.9X70</t>
  </si>
  <si>
    <t>BIOMET - 816135050 3.5X50 MM CORT LO</t>
  </si>
  <si>
    <t>BIOMET-816135054 3.5X54 MM CORT</t>
  </si>
  <si>
    <t>BIOMET-816135060 3.5X60MM</t>
  </si>
  <si>
    <t>BIOMET-816135065 3.5X65 CORT LOCK</t>
  </si>
  <si>
    <t>BIOMET-816135070 3.5X70MM CORT LOCK</t>
  </si>
  <si>
    <t>BIOMET-131218070 3.5X70 LOW PROFILE</t>
  </si>
  <si>
    <t>BIOMET-815341040 4.0X40MM NS</t>
  </si>
  <si>
    <t>BIOMET-816235803 PROX TIB LOCK PLAT</t>
  </si>
  <si>
    <t>BIOMET-8004000 CERAMENT BONE VOID</t>
  </si>
  <si>
    <t>BIOMET-233240036 VPC SCREW 4X36MM</t>
  </si>
  <si>
    <t>BIOMET-231201240 CANN DRIVER BIT HE</t>
  </si>
  <si>
    <t>ZIMMER - 181808015 HUMERAL PROX NAIL KIT 8 X 150MM</t>
  </si>
  <si>
    <t>ZIMMER - KW20SS S3 K-WIRE 2.0 X 152MM (6 IN) NS</t>
  </si>
  <si>
    <t>ZIMMER - 181948034 4.8MM CANC SCRW NONSTERL 34MM</t>
  </si>
  <si>
    <t>ZIMMER - 181948036 4.8MM CANC SCRW NONSTRL 36MM</t>
  </si>
  <si>
    <t>ZIMMER - 181948040 4.8MM CANC SCRW NONSTRL 40MM</t>
  </si>
  <si>
    <t>ZIMMER - 181948044 4.8MM CANC SCRW NONSTRL 44MM</t>
  </si>
  <si>
    <t>ZIMMER - 181935020 3.5 MM CORT SCREW NONSTRL 20MM</t>
  </si>
  <si>
    <t>ZIMMER - 181935022 3.5 MM CORT SCREW NONSTRL 22MM</t>
  </si>
  <si>
    <t>ZIMMER - 181935032 3.5MM CORT SCREW NONSTRL 32MM</t>
  </si>
  <si>
    <t>ZIMMER - 1401214 GD PIN SHRT TTHRD 3.2MM X 14 3 PK</t>
  </si>
  <si>
    <t>ZIMMER - 281017119 2.9MM DRILLL BIT</t>
  </si>
  <si>
    <t>ZIMMER - 281017115 3.8MM DRILL BIT</t>
  </si>
  <si>
    <t>J &amp; J 2.7 CORTEX SCREW SLF TPNG T8 SD REC 14 202.874 10886982145062</t>
  </si>
  <si>
    <t>J &amp; J 2.7 CORTEX SCREW SLF TPNG T8 SD REC 16 202.876 10886982145079</t>
  </si>
  <si>
    <t>J &amp; J 2.7 CORTEX SCREW SLF TPNG T8 SD REC 24 202.884 10886982145116</t>
  </si>
  <si>
    <t>J &amp; J 2.7 LCP ? T-PL 2 HOLES HD/3 HOLES SFT 249.685 10886982171306</t>
  </si>
  <si>
    <t>J &amp; J 2.0 MM DRILL BIT/MINI QC/65 MM 310.201 1088692186140</t>
  </si>
  <si>
    <t>42502806602 PSN FEM CR POR CCR STD SZ9 R</t>
  </si>
  <si>
    <t>42532007102 PSN TIB STM 5 DEG SZ E R</t>
  </si>
  <si>
    <t>52522100810 PSN MC VE ASF R 10MM 8-11 EF</t>
  </si>
  <si>
    <t>200100000 DISPOSABLE DRILL/PIN SET</t>
  </si>
  <si>
    <t>0059700067 PSI PSN PREF CR PIN GDE SET</t>
  </si>
  <si>
    <t>BIOMET-233240040 VPC SCREW 4X40MM</t>
  </si>
  <si>
    <t>BIOMET-231214127 K-WIRE COCR 1.4X12</t>
  </si>
  <si>
    <t>BIOMET-231201040 MAX VPC CANN DRILL</t>
  </si>
  <si>
    <t>71420578 REN II RESURFACING PAT</t>
  </si>
  <si>
    <t>ZIMMER - 131227112 LOCKING SCREW 2.7 MM, 12 MM</t>
  </si>
  <si>
    <t>ZIMMER - 131227114 LOCKING SCREW 2.7 MM, 14 MM</t>
  </si>
  <si>
    <t>ZIMMER - 131227118 LOCKING SCREW 2.7 MM, 20 MM</t>
  </si>
  <si>
    <t>ZIMMER - 131227124 LOCKING SCREW 2.7 MM, 24 MM</t>
  </si>
  <si>
    <t>ZIMMER - 131227216 LOW PROFILE NON LOCKING SCREW 2.7 MM,16 MM</t>
  </si>
  <si>
    <t>LEGION CR OXINIUM FEM SIZE 3 RT</t>
  </si>
  <si>
    <t>BIOMET-1422548 48MM 5.0 CANNULATED SCREW</t>
  </si>
  <si>
    <t>BIOMET-50MM CANNULATED SCREW</t>
  </si>
  <si>
    <t>BIOMET-55MM CANNULATED SCREW</t>
  </si>
  <si>
    <t>BIOMET-3.8MM SOLID TWIST DRILL</t>
  </si>
  <si>
    <t>BIOMET-141799 K WIRE BAYONET TOP, 2.0</t>
  </si>
  <si>
    <t>BIOMET-165101000 STEINMAN PIN, 2MM X 9"</t>
  </si>
  <si>
    <t>BIOMET-214143000 3.8MM CANNULATED DRILL</t>
  </si>
  <si>
    <t>BIOMET-816135010 10 MM 3.5 MM CORTICAL LOCKING SCREW</t>
  </si>
  <si>
    <t>BIOMET-816135014 14 MM 3.5 MM CORTICAL LOCKING SCREW</t>
  </si>
  <si>
    <t>BIOMET - 816135016 16MM 3.5MM CORTICAL LOCKING SCREW</t>
  </si>
  <si>
    <t>BIOMET-816135018 18MM 3.5 MM CORTICAL LOCKING SCREW</t>
  </si>
  <si>
    <t>BIOMET-829016006 1.6MM THD TIP K-WIRE</t>
  </si>
  <si>
    <t>BIOMET - 829029070 2.5MM DRILL BIT</t>
  </si>
  <si>
    <t>BIOMET - 214227070 2.7MM CALIBRATED DB</t>
  </si>
  <si>
    <t>BIOMET-131218014  3.5MM LOW PROFILE CORT 14MM</t>
  </si>
  <si>
    <t>BIOMET-131218016 3.5MM LOW PROFILE CORT 16MM</t>
  </si>
  <si>
    <t>BIOMET-816206003 FIBULA ANATOMIC LOCK LEFT 3H</t>
  </si>
  <si>
    <t>BIOMET-184784 SERIES A PAT THN 31 3 PEG</t>
  </si>
  <si>
    <t>BIOMET-141233 BIOMET CC CRUCIATE TRAY 71MM</t>
  </si>
  <si>
    <t>BIOMET-183050 VANGUARD CR POR FEM-RT 67.5</t>
  </si>
  <si>
    <t>BIOMET-EP-189060 E1 VNGD AS TIB BRG 10X71</t>
  </si>
  <si>
    <t>BIOMET-131220157 1.5MM LOCK PLATE T-SHAPE SMALL</t>
  </si>
  <si>
    <t>BIOMET-131220510 NON LOCK SCREW 1.5X10MM</t>
  </si>
  <si>
    <t>BIOMET-131220410 LOCK SCREW 1.5X10MM</t>
  </si>
  <si>
    <t>BIOMET-231220202 FAST 1.1MM DRILLBIT MINIQUICK</t>
  </si>
  <si>
    <t>BIOMET-1.5MM DRIVER BIT</t>
  </si>
  <si>
    <t>BIOMET-164206045 K-WIRE .045X6 DBL TRO 6PK NS</t>
  </si>
  <si>
    <t>BIOMET-164206062 K-WIRE .62X6 DBL TRO 6PK NS</t>
  </si>
  <si>
    <t>BIOMET-131220511 NON LOCK SCREW 1.5X11MM</t>
  </si>
  <si>
    <t>BIOMET-131220408 LOCK SCREW 1.5X8MM</t>
  </si>
  <si>
    <t>ZIMMER-29020280 KIRSCHNER WIRE 2.0MM</t>
  </si>
  <si>
    <t>ZIMMER-00480614532 DRILL BIT, Q-C, 3.2MM DIA, 145MM</t>
  </si>
  <si>
    <t>ZIMMER-00486505502 6.5MM CANCELLOUS SCREW, LG HEX, 55MM, 32MM THD</t>
  </si>
  <si>
    <t>ZIMMER-00486507502 6.5MM CANCELLOUS SCREW, LG HEX, 75MM, 32MM THD</t>
  </si>
  <si>
    <t>ZIMMER-00486507022 6.5MM CANCELLOUS SCREW, LG HEX, 70MM, 32MM THD</t>
  </si>
  <si>
    <t>ZIMMER-00486506002 6.5MM CANCELLOUS SCREW, LG HEX, 60MM, 32MM THD</t>
  </si>
  <si>
    <t>ZIMMER-00486505002 6.5MM CANCELLOUS SCREW, LG HEX, 50MM, 32MM THD</t>
  </si>
  <si>
    <t>ZIMMER-00484504601 4.5MM CORTICAL SCREW, SELF-TAP, LARGE HEX, 46MM</t>
  </si>
  <si>
    <t>ZIMMER-00484504801 4.5MM CORTICAL SCREW SELF-TAP, LARGE HEX, 48MM</t>
  </si>
  <si>
    <t>ZIMMER-00234703106 DISTAL MEDIAL FEMORAL CONDYLE PFT 6H RT</t>
  </si>
  <si>
    <t>ZIMMER - 233230028 VPC SCREW 3.4X28MM</t>
  </si>
  <si>
    <t>ZIMMER - 231211105 K-WIRE COCR 1.1X105MM</t>
  </si>
  <si>
    <t>ZIMMER - 231201030 MAX VPC CANN DRILL 2.4MM</t>
  </si>
  <si>
    <t>ZIMMER - 231201130 CANN PROFILE DRILL 3.4MM</t>
  </si>
  <si>
    <t>ZIMMER - 231201230 CANN DRIVER BIT HEX 2.0 MM AO</t>
  </si>
  <si>
    <t>ZIMMER - 110003484 ACCESS 3.2MM THD STEINMANN 9</t>
  </si>
  <si>
    <t>ZIMMER - 406669 STN PN THD TIP .125X2.5 IN 2 PK</t>
  </si>
  <si>
    <t>ZIMMER - 110003481 ACCESS QUICK RELEASE DRL 15/64</t>
  </si>
  <si>
    <t>ZIMMER - PALACOS R 1X40 SINGLE</t>
  </si>
  <si>
    <t>ZIMMER - 113042 VERSA-DIAL 46X18X53 HUM HEAD</t>
  </si>
  <si>
    <t>ZIMMER - PT-113950 PT HYBRID GLEN POST REGENEREX</t>
  </si>
  <si>
    <t>ZIMMER - 113954 MD HYBRID GLENOID BASE 4MM</t>
  </si>
  <si>
    <t>ZIMMER - 118001 VERSA-DIAL/COMP TI STD TAPER</t>
  </si>
  <si>
    <t>ZIMMER - 113634 COMP PRIMARY STEM 14MM MINI</t>
  </si>
  <si>
    <t>BIOMET-231220209 1.5MM DRIVER BIT</t>
  </si>
  <si>
    <t>ZIMMER - 183048 - VANGUARD CR POR FEM-RT 65</t>
  </si>
  <si>
    <t>ZIMMER - E1 VNGD CR TIB BRG 71/75X10</t>
  </si>
  <si>
    <t>BIOMET-184762 SERIES A PAT STD 28 3 PEG</t>
  </si>
  <si>
    <t>BIOMET - 183070 VANGUARD CR POR FMRL-LT 67.5</t>
  </si>
  <si>
    <t>BIOMET - 141232 CC CRUCIATE TRAY 67MM</t>
  </si>
  <si>
    <t>BIOMET - 110034355 REFOBACIN BONE CEMENT R 1 X 40 US</t>
  </si>
  <si>
    <t>BIOMET - 184782 SERIES A PAT THN 28 3 PEG</t>
  </si>
  <si>
    <t>BIOMET - 141231 CC CRUCIATE TRAY 63MM</t>
  </si>
  <si>
    <t>BIOMET - EP-189020 E1 VNGD AS TIB BRG 10X63</t>
  </si>
  <si>
    <t>ZIMMER-183064 VANGUARD CR PRO FMRL-LT 60</t>
  </si>
  <si>
    <t>ZIMMER-231209095 K-WIRE COCR 0.9 X 95MM</t>
  </si>
  <si>
    <t>ZIMMER-231201025 MAX VPC CANN DRILL 1.8MM</t>
  </si>
  <si>
    <t>ZIMMER-231201130</t>
  </si>
  <si>
    <t>ZIMMER-233230034 VPC SCREW 3.4X34MM</t>
  </si>
  <si>
    <t>GEN II PS HIGH FLEX ARTICULAR I</t>
  </si>
  <si>
    <t>71421508 GEN 11 PS HIGH FLEXION</t>
  </si>
  <si>
    <t>71421517 GEN 11 HIGH FLEX INSER</t>
  </si>
  <si>
    <t>GEN 11 CR DEEP FLEXION ARTICULA</t>
  </si>
  <si>
    <t>LEGION PS NP FEMORAL SIZE 4</t>
  </si>
  <si>
    <t>71453121 LGN CR HIGH FLEX XLPE</t>
  </si>
  <si>
    <t>71423234 POSTERIOR STABILIZED L</t>
  </si>
  <si>
    <t>71423236 LEGION PS NP FEM SZ 6</t>
  </si>
  <si>
    <t>BIOMET - 42-422551 SIG TKA GDE/MDL SET 03-05</t>
  </si>
  <si>
    <t>FEMORAL NERVE INJ ANESTHETIC</t>
  </si>
  <si>
    <t>BIOMET 816235006 3.5 MM LOCK COM PLATE 6 HOLE</t>
  </si>
  <si>
    <t>BIOMET 144256 1.6MM X 6IN STEIN PN BAY TIO NS</t>
  </si>
  <si>
    <t>BIOMET 815037018 CORTICAL SCREW 3.5 X 18 MM</t>
  </si>
  <si>
    <t>BIOMET 816135012 3.5 MM CORT LOCK SCR 12 MM NS</t>
  </si>
  <si>
    <t>BIOMET 816135014 3.5 MM CORT LOCK SCR 14 MM NS</t>
  </si>
  <si>
    <t>BIOMET 816135016 3.5 MM CORT LOCK SCR 16 MM NS</t>
  </si>
  <si>
    <t>ZIMMER - 281017006 2.0 BALL NOSE GUIDE WIRE</t>
  </si>
  <si>
    <t>71425206 LGN POR CR HA FEM SZ 6</t>
  </si>
  <si>
    <t>6197-9-010 SIMPLEX P WITH TOBRA</t>
  </si>
  <si>
    <t>LEGION CR NON POROUS FEMORAL CO</t>
  </si>
  <si>
    <t>GEN 11 RESURFACING PATELLAR COM</t>
  </si>
  <si>
    <t>VISONAIRE PMCB RT SET LGNP</t>
  </si>
  <si>
    <t>ST-5515-F-401 TRIATHLON PS FEM</t>
  </si>
  <si>
    <t>ST-5532-P-311 TRIATHLON PS TIBI</t>
  </si>
  <si>
    <t>DISTAL CLAVICULECTOMY INCLUDING</t>
  </si>
  <si>
    <t>ZIMMER - 131218600 OCLECRANON PLATE SMALL</t>
  </si>
  <si>
    <t>ZIMMER - 816335040 3.5MM MULTIDIRECT SCRW 40MM</t>
  </si>
  <si>
    <t>ZIMMER - 131218022 3.5MM LOW PROFILE CORT 22MM</t>
  </si>
  <si>
    <t>ZIMMER - 131218024 3.5MM LOW PROFILE CORT 24MM</t>
  </si>
  <si>
    <t>ZIMMER - 131218026 3.5MM LOW PROFILE CORT 26MM</t>
  </si>
  <si>
    <t>ZIMMER - 141796 K-WIRE 2.0MM</t>
  </si>
  <si>
    <t>ZIMMER - 816135024 3.5MM CORT LOCK SCRW 24MM</t>
  </si>
  <si>
    <t>ZIMMER - 131218000 3.5MM LOW PRO CORT WASHER</t>
  </si>
  <si>
    <t>ZIMMER - KW062SS L-WIRE 1.6 MM SS</t>
  </si>
  <si>
    <t>C1769</t>
  </si>
  <si>
    <t>ZIMMER - 231200200 DRILL BIT 2.2MM NS</t>
  </si>
  <si>
    <t>ZIMMER - 212000027 DVR 2.7MM DRILL BIT STERILE</t>
  </si>
  <si>
    <t>ZIMMER - 131227111 LOCL SCREW SQUARE 2.7MM X 11MM</t>
  </si>
  <si>
    <t>ZIMMER - 131227113 LOCK SCREW SQUARE 2.7MM X 13 MM</t>
  </si>
  <si>
    <t>ZIMMER - 131227116 LOCK SCREW SQUARE 2.7MM X 16 MM</t>
  </si>
  <si>
    <t>ZIMMER - 131227120 LOCK SCREW SQUARE 2.7MM X 20 MM</t>
  </si>
  <si>
    <t>ZIMMER - 131227318 MD SCREW 2.7MM X 18MM</t>
  </si>
  <si>
    <t>ZIMMER - 131227122 LOCK SCREW SQUARE 2.7MM X 22 MM</t>
  </si>
  <si>
    <t>ZIMMER - 131227214 LP NON LOCK 2.7MM X 14MM</t>
  </si>
  <si>
    <t>WHIRLPOOL (STERILE)</t>
  </si>
  <si>
    <t>97022,GP</t>
  </si>
  <si>
    <t>SIGMOIDOSCOPY-W.BIOPSY, COLD</t>
  </si>
  <si>
    <t>SIGMOIDOSCOPY-W.REMOVAL BY HOT</t>
  </si>
  <si>
    <t>SIGMOIDOSCOPY-W.CONTROL OF BLEE</t>
  </si>
  <si>
    <t>SIGMOIDOSCOPY-W.DECOMP OF VOLVU</t>
  </si>
  <si>
    <t>SIGMOIDOSCOPY-E.REMOVAL BY SNAR</t>
  </si>
  <si>
    <t>SIGMOIDOSCOPY-W.ABLATION</t>
  </si>
  <si>
    <t>APPLICATION OF LONG CAST (THIGH TO TOES)</t>
  </si>
  <si>
    <t>DECKERVILLE HEALTHCARE SERVICES</t>
  </si>
  <si>
    <t>CORNERSTONE MEAL REPLACEMENT - VANILLA</t>
  </si>
  <si>
    <t>ZIMMER - 141234 BIOMET CC CRUCIATE TRAY 75MM</t>
  </si>
  <si>
    <t>ZIMMER - 183054 VANGUARD CR POR FEM-RT 75</t>
  </si>
  <si>
    <t>ZIMMER - 183440 E1 VNGD CR TIB BRG 71/75X10</t>
  </si>
  <si>
    <t>CONTINUOUS GLUCOSE MONITORING APPLICATION</t>
  </si>
  <si>
    <t>BIOMET - 14-450385 1.8X200MM K-WIRE TROC THRD 5PK</t>
  </si>
  <si>
    <t>CASTING SUPPLIES; SHORT LEG CAST, ADULT (11 YRS+), FIBERGLASS</t>
  </si>
  <si>
    <t>Q4038,FAC</t>
  </si>
  <si>
    <t>DECKERVILLE MAIN STREET CLINIC</t>
  </si>
  <si>
    <t>BIOMET - 189020 E1 VNGD AS TIB BRG 10X63</t>
  </si>
  <si>
    <t>ZIMMER - 131811050 DVR LOCK NARROW R</t>
  </si>
  <si>
    <t>CULTURELLE DIGESTIVE ORAL</t>
  </si>
  <si>
    <t>DOXYCYCLINE MONO 100MG</t>
  </si>
  <si>
    <t>SURE CLIP HEMOSTATIS CLIP  ROCC-F-26-235-C-R</t>
  </si>
  <si>
    <t>SURE CLIP HEMOSTASIS CLIP ROCC-D-26-235-C</t>
  </si>
  <si>
    <t>CC_RESPITE CARE</t>
  </si>
  <si>
    <t>RESPITE - HOSPICE CARE</t>
  </si>
  <si>
    <t>HOSPICE GIP (GENERAL INPATIENT) ROOM RATE</t>
  </si>
  <si>
    <t>Q5005</t>
  </si>
  <si>
    <t>PACKING, IODO 1/2 IN</t>
  </si>
  <si>
    <t>FLEXICARE BRITE OMNI LARYNOSCOPE W/MILLER 3 BLADE 040-04-0430U</t>
  </si>
  <si>
    <t>CC_RECOVERY ROOM</t>
  </si>
  <si>
    <t>ELECTROCARDIOGRAM, ROUTINE ECG WITH AT LEAST 12 LEADS INTERP</t>
  </si>
  <si>
    <t>CC_ELECTROCARDIOGRAM</t>
  </si>
  <si>
    <t>INCISION AND DRAINAGE OF ABSCESS COMPLICATED OR MULTIPLE</t>
  </si>
  <si>
    <t>EKG,TC</t>
  </si>
  <si>
    <t>INCISION AND REMOVAL OF FOREIGN BODY, SUBCUTANEOUS TISSUES, FAC</t>
  </si>
  <si>
    <t>INCISION AND DRAINAGE OF HEMATOMA, SEROMA OR FLUID</t>
  </si>
  <si>
    <t>INCISION AND DRAINAGE, COMPLEX, POSTOPERATIVE WOUND</t>
  </si>
  <si>
    <t>INTRAVENOUS INFUSION, CASIRIVIMAB AND IMDEVIMAB INCLUDES INFUSION AND POST ADMINISTRATION MONITORING</t>
  </si>
  <si>
    <t>M0243</t>
  </si>
  <si>
    <t>INTRAVENOUS INFUSION, BAMLANIVIMAB AND ETESEVIMAB, INCLUDES INFUSION AND POST ADMINISTRATION MONITORING</t>
  </si>
  <si>
    <t>M0245</t>
  </si>
  <si>
    <t>BEBTELOVIMAB INJECTION AND POST ADMINISTRATION MONITORING</t>
  </si>
  <si>
    <t>M0222</t>
  </si>
  <si>
    <t>TREATMENT OF CLOSED ELBOW DISLOCATION; WITHOUT ANESTHESIA</t>
  </si>
  <si>
    <t>CONTROL NASAL HEMORRHAGE, ANTERIOR, COMPLEX PRO FEE</t>
  </si>
  <si>
    <t>REMOVAL AND INSERT OF SUPRAPUBIC (FOLEY) CATHETER</t>
  </si>
  <si>
    <t>WOUND REPAIR, SIMPLE; 0-2.5 CM ER NURSING</t>
  </si>
  <si>
    <t>12001,59</t>
  </si>
  <si>
    <t>WOUND REPAIR SIMPLE; 2.6-7.5 CM ER NURSING</t>
  </si>
  <si>
    <t>WOUND REPAIR, SIMPLE; 0-2.5CM FACE NURSING</t>
  </si>
  <si>
    <t>12011,59</t>
  </si>
  <si>
    <t>WOUND REPAIR, SIMPLE; 2.6-5CM FACE NURSING</t>
  </si>
  <si>
    <t>12013,59</t>
  </si>
  <si>
    <t>INCISION &amp; DRAINAGE OF ABSCESS OF PALATE, UVULA</t>
  </si>
  <si>
    <t>REPAIR, INTERMEDIATE, WOUNDS OF SCALP, AXILLAE, TRUNK AND/OR EXTREMITIES (EXCLUDING HANDS AND FEET) PRO</t>
  </si>
  <si>
    <t>CARDIOVERSION, ELECTIVE, ELECTRICAL CONVERSION OF ARRHYTHMIA; EXTERNAL</t>
  </si>
  <si>
    <t>REPAIR, COMPLEX, SCALP, ARMS, AND/OR LEGS; EACH ADD 5 CM NURSING</t>
  </si>
  <si>
    <t>13122,59</t>
  </si>
  <si>
    <t>REMOVAL OF FOREIGN BODY, EXTERNAL EYE; CORNEAL, WITH SLIT LAMP</t>
  </si>
  <si>
    <t>INCISION AND DRAINAGE, PERIANAL ABSCESS, SUPERFICIAL</t>
  </si>
  <si>
    <t>INCISION AND DRAINAGE OF BARTHOLIN'S GLAND ABSCESS</t>
  </si>
  <si>
    <t>56420,59</t>
  </si>
  <si>
    <t>INJECTION, ANESTHETIC AGENT; TRIGEMINAL NERVE, ANY BRANCH</t>
  </si>
  <si>
    <t>CLOSED TREATMENT OF TIBIAL SHAFT FRACTURE (WITH OR WITHOUT FIB FX)</t>
  </si>
  <si>
    <t xml:space="preserve"> CLOSED TREATMENT OF ANKLE DISLOCATION; REQUIRING ANESTHESIA</t>
  </si>
  <si>
    <t>MOD SED SAME PHYS/QHP &lt;5 YRS</t>
  </si>
  <si>
    <t>REMOVAL IMPACTED CERUMEN USING IRRIGATION/LAVAGE, UNILATERAL</t>
  </si>
  <si>
    <t>CONSULTATION FOR A NEW OR ESTABLISHED PATIENT</t>
  </si>
  <si>
    <t>GOLD PROBE ELECTRICAL CONNEDTOR</t>
  </si>
  <si>
    <t>BANDAGE, PLASTER 2"</t>
  </si>
  <si>
    <t>BANDAGE, PLASTER 4 X 5</t>
  </si>
  <si>
    <t>BIPOLAR SEALER 2.3</t>
  </si>
  <si>
    <t>BLADE, SAGITTAL HD .89MM</t>
  </si>
  <si>
    <t>C-ARMOR</t>
  </si>
  <si>
    <t>DISTRACTION PIN 14 MM</t>
  </si>
  <si>
    <t>DRAIN, WOUND 19FR. 14 FLUTE</t>
  </si>
  <si>
    <t>DRAPE, EXTREMITY</t>
  </si>
  <si>
    <t>FLYTE HOOD, PEELAWAY</t>
  </si>
  <si>
    <t>INSUFLATION NEEDLE 120MM</t>
  </si>
  <si>
    <t>INZII RETRIEVAL BAG 10MM</t>
  </si>
  <si>
    <t>EPISTAXIS</t>
  </si>
  <si>
    <t>SCOPE WARMER DISP. SEAL</t>
  </si>
  <si>
    <t>SHAVE BLADE, ROUND BURR 4.0MM</t>
  </si>
  <si>
    <t>SHAVER BLADE, TOMCAT 4.0MM</t>
  </si>
  <si>
    <t>SNARE, HOT 10MM MINI</t>
  </si>
  <si>
    <t>STAT-TACKER 5MM</t>
  </si>
  <si>
    <t>STYLET, INTRODUCER 10 FR. 70MM</t>
  </si>
  <si>
    <t>STYLET, INTRODUCER 15FR.</t>
  </si>
  <si>
    <t>TACKER, 20 SINGLE US</t>
  </si>
  <si>
    <t>WAND, SUPER TURBO 90</t>
  </si>
  <si>
    <t>BANDAGE, COFLEX, 2X5 ST</t>
  </si>
  <si>
    <t>BANDAGE, ELASTIC 6X5</t>
  </si>
  <si>
    <t>BANDAGE, ESMARK 4X9 LF</t>
  </si>
  <si>
    <t>BANDAGE, ESMARK 6X9 LF</t>
  </si>
  <si>
    <t>BIPOLAR CABLE</t>
  </si>
  <si>
    <t>DRAIN, PENROSE 18 X .25</t>
  </si>
  <si>
    <t>ELECTORODE PAD</t>
  </si>
  <si>
    <t>ELECTRODE - CONMED</t>
  </si>
  <si>
    <t>ELECTRODES MEDLINE BRAND</t>
  </si>
  <si>
    <t>NASOPHARNGEAL AIRWAY 8.0</t>
  </si>
  <si>
    <t>PACKING, IODO 1/4 IN</t>
  </si>
  <si>
    <t>PACKING, NUGAUZE 1</t>
  </si>
  <si>
    <t>PACKING, NUGAUZE 1/2</t>
  </si>
  <si>
    <t>PADDING, UNDERCAST 4X4 ST</t>
  </si>
  <si>
    <t>STERI STRIP 1/2 X 4</t>
  </si>
  <si>
    <t>STERI STRIP 1/4 X 3</t>
  </si>
  <si>
    <t>TEGADERM 2 3/8 X 2 3/4</t>
  </si>
  <si>
    <t>TEGADERM 4 X 4 3/4</t>
  </si>
  <si>
    <t>YANKAUER SUCTION, W/O VENT</t>
  </si>
  <si>
    <t>REVITAL-OX RESERT XL</t>
  </si>
  <si>
    <t>SURGICAL FIBRILLAR</t>
  </si>
  <si>
    <t>FINGERSPLINTS 3 IN</t>
  </si>
  <si>
    <t>VISTA COLLAR, UNIVERSAL</t>
  </si>
  <si>
    <t>NM-610U-0525 SINGLE USE INJECTOR</t>
  </si>
  <si>
    <t>BRONCHOSCOPE 5.0 DISP. 05700374</t>
  </si>
  <si>
    <t>ENDOTRACHEA TUBE CUFFED WITH STYLETTE 7.0</t>
  </si>
  <si>
    <t>ENDOTRACHEA TUBE CUFFED WITH STYLETTE 7.5</t>
  </si>
  <si>
    <t>SAM PELVIC SLING II STANDARD SIZE 32" X 50"</t>
  </si>
  <si>
    <t>NEEDLE, 14G X 3.25 DECOMPRESSION</t>
  </si>
  <si>
    <t>BBG NASAL ASPITATOR 3.25"</t>
  </si>
  <si>
    <t>BBG NASAL ASPITATOR 4.5"</t>
  </si>
  <si>
    <t>PNEUMOTHORAX EMERGENCY KIM</t>
  </si>
  <si>
    <t>SPECTRUM SU, LOPRO S2 (GLIDESCOPE)</t>
  </si>
  <si>
    <t>SUTURE, VICRYL 3-0 J910T</t>
  </si>
  <si>
    <t>CLEARPATH HME (BYPASS)</t>
  </si>
  <si>
    <t>TEE, CURAPLEX, VALVED, ADULT</t>
  </si>
  <si>
    <t>TRAY SPINAL PEN CAN</t>
  </si>
  <si>
    <t>SNARE, LARGE</t>
  </si>
  <si>
    <t>ESOPHAGEAL DILATION BALLOON 15-16.5-18MM X 8CM - MICROTECH</t>
  </si>
  <si>
    <t>ESOPHAGEAL DILATION BALLOON 18-19-20MM X 8CM - MICROTECH</t>
  </si>
  <si>
    <t>INFLATION DEVICE DB25011 - MIRCROTECH</t>
  </si>
  <si>
    <t>SUCTION TUBING 3/16 X 18</t>
  </si>
  <si>
    <t>SPINAL NEEDLE 22 X 3.5 GA</t>
  </si>
  <si>
    <t>SCD DVT STOCKING, LARGE</t>
  </si>
  <si>
    <t>SCD DVT STOCKING, MEDIUM</t>
  </si>
  <si>
    <t>TUBE, TRAC 4</t>
  </si>
  <si>
    <t>KUGEL PATCH OVAL SM</t>
  </si>
  <si>
    <t>ETC02 AIRWAY ADAPTER DISP M2533A</t>
  </si>
  <si>
    <t>SHOULDER IMMOBILIZER SLING SWATHE LG,XL</t>
  </si>
  <si>
    <t>ORTHO GLASS 4" X 30" ROLL SCS 7344206</t>
  </si>
  <si>
    <t>OMNIPAQUE Y532 300MG/100ML (PER</t>
  </si>
  <si>
    <t>VENTILATOR CIRCUIT</t>
  </si>
  <si>
    <t>PACK  TOTAL HIP</t>
  </si>
  <si>
    <t>EXTRICATION COLLAR STIFNECK, REG</t>
  </si>
  <si>
    <t>COCKUP WRIST SPLINT</t>
  </si>
  <si>
    <t>SOD CHL IRR 1000ML</t>
  </si>
  <si>
    <t>STERILE WATER IRRIGATION 1000 ML</t>
  </si>
  <si>
    <t>STERILE WATER 3000ML</t>
  </si>
  <si>
    <t>SOD CHL 9% IRR 500ML</t>
  </si>
  <si>
    <t>HANDSWITCH PENCIL</t>
  </si>
  <si>
    <t>PACK, LAPAROTOMY VI</t>
  </si>
  <si>
    <t>COVER, MAYO</t>
  </si>
  <si>
    <t>SPONGE, LAP 18X18</t>
  </si>
  <si>
    <t>ROYAL 35W DISP SKIP STAPL</t>
  </si>
  <si>
    <t>GIS-44 MARKER ENDOSCOPY</t>
  </si>
  <si>
    <t>SWIVEL ELBOW, DUAL SWIVEL WITH SCOPE SUCTION PORT</t>
  </si>
  <si>
    <t>PEDIATRIC ET CO2 TUBING</t>
  </si>
  <si>
    <t>POLYP TRAP</t>
  </si>
  <si>
    <t>DISP BIOPSY INSTRUMENT</t>
  </si>
  <si>
    <t>NEEDLE, BIO PUNCH 3MM</t>
  </si>
  <si>
    <t>NEEDLES, MONOPOLAR</t>
  </si>
  <si>
    <t>MIC PEG TUBE 16 FR</t>
  </si>
  <si>
    <t>GLIDE SCOPE TUBE #3</t>
  </si>
  <si>
    <t>BS-GOLD PROBE 7 FR</t>
  </si>
  <si>
    <t>WOUND VAC - SMALL</t>
  </si>
  <si>
    <t>WOUND VAC - MEDIUM</t>
  </si>
  <si>
    <t>WOUND VAC - CANNISTER</t>
  </si>
  <si>
    <t>DELIVERY SET WOUND VAC</t>
  </si>
  <si>
    <t>MEDIUM WOUND VAC</t>
  </si>
  <si>
    <t>BIOPSY PUNCH 4MM</t>
  </si>
  <si>
    <t>BIOPSY PUNCH 5MM</t>
  </si>
  <si>
    <t>ECHELON 45MM RL BL 6</t>
  </si>
  <si>
    <t>ECHELON 45MM RL WH 6</t>
  </si>
  <si>
    <t>FINGER SPLINT STARTER KIT</t>
  </si>
  <si>
    <t>PHYSIOMESH 15 X 20 CC</t>
  </si>
  <si>
    <t>REDDICK S.T. CHOLANGIOGRAM</t>
  </si>
  <si>
    <t>SECURESTRAP ETHICON</t>
  </si>
  <si>
    <t>ECHELON FLEX 45 POWER</t>
  </si>
  <si>
    <t>ORTHO GLASS 2" X 12" ROLL SCS7344202</t>
  </si>
  <si>
    <t>AIR BRACE ANKLE , STIRRUP STYLE, RIGID, 10" ADULT UNIVERSAL</t>
  </si>
  <si>
    <t>ORTHO GLASS 3" X 35" ROLL SCS7344204</t>
  </si>
  <si>
    <t>INFANT PULSE OX ADHESIVE SENSOR MASIMO 2513-BX</t>
  </si>
  <si>
    <t>SMART CAPNOLINE PLUS O2 CAPNOGRAPHY ADULT 2M M2522A</t>
  </si>
  <si>
    <t>MASK, PN841 SMALL CHILD MED LEAK 3</t>
  </si>
  <si>
    <t>RAPIDE MULTISTAGE DILATION BALLOON CATHETER FWB 18/80 - 06/18M</t>
  </si>
  <si>
    <t>RAPIDE ESOPHAGEAL DILATATION BALLOON 12-13.5-15 MM X 8 CM</t>
  </si>
  <si>
    <t>CERVICAL COLLAR PEDIATRIC</t>
  </si>
  <si>
    <t>VISIPAQUE IODIXANOL INJ (PER ML</t>
  </si>
  <si>
    <t>Q9951</t>
  </si>
  <si>
    <t>TELEHEALTH ORIGINATING SITE FEE</t>
  </si>
  <si>
    <t>Q3014</t>
  </si>
  <si>
    <t>CC_TELEHEALTH SERVICES</t>
  </si>
  <si>
    <t>NO CHARGE VISIT - PATIENT WAS NOT SEEN</t>
  </si>
  <si>
    <t>DUPLICATE VISIT NO CHARGE ON THIS ONE</t>
  </si>
  <si>
    <t>LAB/RAD</t>
  </si>
  <si>
    <t>COLLECTION OF CAPILLARY BLOOD SPECIMEN (E.G., FINGER, HEEL OR EAR STICK)</t>
  </si>
  <si>
    <t>CK-MB</t>
  </si>
  <si>
    <t>AMYLASE</t>
  </si>
  <si>
    <t>CALCIUM, 24 HR URINE</t>
  </si>
  <si>
    <t>DRUG TEST(S), PRESUMPTIVE, ANY NUMBER OF DRUG CLASSES, QUALITATIVE</t>
  </si>
  <si>
    <t>DECKERVILLE HEALTHCARE SERVICES RHC</t>
  </si>
  <si>
    <t>SMEARS, CERVICAL OR VAG</t>
  </si>
  <si>
    <t>DRUG TEST, ANY NUMBER, DIRECT O</t>
  </si>
  <si>
    <t>COVID-19 SPECIMEN COLLECTION</t>
  </si>
  <si>
    <t>G2023</t>
  </si>
  <si>
    <t>AMMONIA</t>
  </si>
  <si>
    <t>VITAMIN D, 1, 25 DIHYDROXY</t>
  </si>
  <si>
    <t>IRON PANEL</t>
  </si>
  <si>
    <t>NO CHARGE LAB ORDER</t>
  </si>
  <si>
    <t>VITAMIN D2 9ERGOCALC 50000 UNT</t>
  </si>
  <si>
    <t>CSF PROTEIN</t>
  </si>
  <si>
    <t>C REACTIVE PROTEIN</t>
  </si>
  <si>
    <t>SCLERODERMA ANTIBODY</t>
  </si>
  <si>
    <t>QUALITATIVE RA FACTOR</t>
  </si>
  <si>
    <t>CULTURE CSF</t>
  </si>
  <si>
    <t>RSV ANTIGEN</t>
  </si>
  <si>
    <t>RAPID COVID-19 TEST</t>
  </si>
  <si>
    <t>87426,QW</t>
  </si>
  <si>
    <t>COVID-19 TEST, AMPLIFIED PROBE TECHNIQUE</t>
  </si>
  <si>
    <t>87635,QW</t>
  </si>
  <si>
    <t>RAPID RSV SWAB, DIRECT OPTICAL (IE, VISUAL) OBSERVATION</t>
  </si>
  <si>
    <t>URINALYSIS AUTO W/MICROSOPY</t>
  </si>
  <si>
    <t>URINALYSIS NONAUTO W/O SCOPE</t>
  </si>
  <si>
    <t>GTT 4HR (GLUCOSE TOLERANCE TEST</t>
  </si>
  <si>
    <t>CSF GLUCOSE</t>
  </si>
  <si>
    <t>GTT 3 HR (GLUCOSE TOLERANCE TES</t>
  </si>
  <si>
    <t>CELL COUNT CSF</t>
  </si>
  <si>
    <t>CELL COUNT MISC BODY FLUID</t>
  </si>
  <si>
    <t>CELL COUNT MISC BODY FLUID W/DI</t>
  </si>
  <si>
    <t>FERN TEST</t>
  </si>
  <si>
    <t>NASAL SMEAR FOR EOSINOPHILS</t>
  </si>
  <si>
    <t>SEMEN ANALYSIS' PRESENCE AND/OR MOTILITY</t>
  </si>
  <si>
    <t>COLLECTION OF COVID-19 SPECIMAN</t>
  </si>
  <si>
    <t>C9803</t>
  </si>
  <si>
    <t>CC_BLOOD BANK</t>
  </si>
  <si>
    <t>SENSITIVITY ORGANISM LABCORP REFERNCE LAB</t>
  </si>
  <si>
    <t>87186,90</t>
  </si>
  <si>
    <t>CC_LABCORP REFERENCE LAB</t>
  </si>
  <si>
    <t>ANTI-CCP AB, IGG + IGA (RDL) LABCORP</t>
  </si>
  <si>
    <t>86200,90</t>
  </si>
  <si>
    <t>AFP, TUMOR MARKER (SERIAL) LABCORP</t>
  </si>
  <si>
    <t>82105,90</t>
  </si>
  <si>
    <t>NUSWAB VAGINITIS PLUS (VG+) (CHLAMYDIA, GONORRHEA, TRICHOMONAS VAGINALIS) LABCORP</t>
  </si>
  <si>
    <t>87801,90</t>
  </si>
  <si>
    <t>NUSWAB VAGINITIS (VG)</t>
  </si>
  <si>
    <t>NICOTINE AND METABOLITE, UR QN (ALKALOIDS, NOS) LABCORP</t>
  </si>
  <si>
    <t>80323,90</t>
  </si>
  <si>
    <t>BACTERIAL VAGINOSIS, NAA LABCORP REFENENCE LAB</t>
  </si>
  <si>
    <t>ENA,EACH: EXTRACTABLE NUCLEAR ANTIGEN, ANTIBODY TO, ANY METHOD LABCORP</t>
  </si>
  <si>
    <t>86235,90</t>
  </si>
  <si>
    <t>HCV RT-PCR, QUANT (GRAPH) LABCORP</t>
  </si>
  <si>
    <t>85597,90</t>
  </si>
  <si>
    <t>PAP SMEAR, 2 SLD W MAT INDX</t>
  </si>
  <si>
    <t>17-OH PROGESTERONE LCMS LABCORP</t>
  </si>
  <si>
    <t>83498,90</t>
  </si>
  <si>
    <t>C-TELOPEPTIDE, SERUM</t>
  </si>
  <si>
    <t>82523,90</t>
  </si>
  <si>
    <t>HCV RNA BY PCR, QN RFX GENO (IAD NA;HCV QNT) LABCORP</t>
  </si>
  <si>
    <t>87522,90</t>
  </si>
  <si>
    <t>HEPATITIS B CORE ANTIBODY LABCORP</t>
  </si>
  <si>
    <t>86704,90</t>
  </si>
  <si>
    <t>TESTOSTERONE,FREE LABCORP</t>
  </si>
  <si>
    <t>84402,90</t>
  </si>
  <si>
    <t>T3;REVERSE LABCORP</t>
  </si>
  <si>
    <t>84482,90</t>
  </si>
  <si>
    <t>C-PEPTIDE, SERUM</t>
  </si>
  <si>
    <t>84681,90</t>
  </si>
  <si>
    <t>VITAMIN B3 (NIACIN+METABOLITE)</t>
  </si>
  <si>
    <t>ANGIOTENSION-CONVERTING ENZYME</t>
  </si>
  <si>
    <t>82164,90</t>
  </si>
  <si>
    <t>CHROMOSOME BLOOD ROUTINE LABCORP (TC NON-NEOPLASTIC)</t>
  </si>
  <si>
    <t>88230,90</t>
  </si>
  <si>
    <t>DIHYDROTESTOSTERONE (DHT) LABCORP</t>
  </si>
  <si>
    <t>82642,90</t>
  </si>
  <si>
    <t>COUNT 15-20 CELLS, 2 KARYOTYPE LABCORP</t>
  </si>
  <si>
    <t>88262,90</t>
  </si>
  <si>
    <t>ANCA PROFILE (RDL) LABCORP</t>
  </si>
  <si>
    <t>83516,90</t>
  </si>
  <si>
    <t>DHEA-SULFATE, SERUM LABCORP</t>
  </si>
  <si>
    <t>82627,90</t>
  </si>
  <si>
    <t>ANA 12 PLUS PROFILE, DO ALL (RDL)86038; 86147(X3); 86160(X2); 86200; 86225; 86235(X6); 86256; 86376; 86431</t>
  </si>
  <si>
    <t>CARDIOLIPIN AB EA LABCORP</t>
  </si>
  <si>
    <t>86147,90</t>
  </si>
  <si>
    <t>STONE ANALYSIS LABCORP</t>
  </si>
  <si>
    <t>82365,90</t>
  </si>
  <si>
    <t>BETA-2 MICROGLOBULIN, SERUM</t>
  </si>
  <si>
    <t>82232,90</t>
  </si>
  <si>
    <t>ANTI-MULLERIAN HORMONE (AMH)  CHEMILUMINESCENT ASSAY LABCORP</t>
  </si>
  <si>
    <t>82397,90</t>
  </si>
  <si>
    <t>ANA PROFILE 12 (RDL) LABCORP</t>
  </si>
  <si>
    <t>86038,90</t>
  </si>
  <si>
    <t>TESTOSTERONE, FREE+TOTAL LC/MS</t>
  </si>
  <si>
    <t>TACROLIMUS (FK506), BLOOD LABCORP</t>
  </si>
  <si>
    <t>80197,90</t>
  </si>
  <si>
    <t>MAGNESIUM, RBC</t>
  </si>
  <si>
    <t>LDL CHOLESTEROL (DIRECT) LABCORP</t>
  </si>
  <si>
    <t>83721,90</t>
  </si>
  <si>
    <t>THYROTROPIN RECEPTOR AB, SERUM LABCORP (IMMUNOASSAY FOR ANALYTE OTHER THAN INFECTIOUS AGENT)</t>
  </si>
  <si>
    <t>83520,90</t>
  </si>
  <si>
    <t>HCV NS5A DRUG RESISTANCE ASSAY LABCORP (BILLED AS 87900 + 87902)</t>
  </si>
  <si>
    <t>87900,90</t>
  </si>
  <si>
    <t>HCV RNA PCR QN(GRAPH) RFX NS5A LABCORP</t>
  </si>
  <si>
    <t>IGF-1 LABCORP (INSULIN GROWTH FACTOR)</t>
  </si>
  <si>
    <t>84305,90</t>
  </si>
  <si>
    <t>TRIIODOTHYRONIN (T3), FREE</t>
  </si>
  <si>
    <t>84481,90</t>
  </si>
  <si>
    <t>HCV GENOTYPING NON REFLEX LABCORP</t>
  </si>
  <si>
    <t>87902,90</t>
  </si>
  <si>
    <t>ESTRONE, LCMS, ENDO SCI LABCORP</t>
  </si>
  <si>
    <t>82679,90</t>
  </si>
  <si>
    <t>HCV ANTIBODY LABCORP</t>
  </si>
  <si>
    <t>86803,90</t>
  </si>
  <si>
    <t>LYSOZYME, SERUM LABCORP</t>
  </si>
  <si>
    <t>85549,90</t>
  </si>
  <si>
    <t>ANTIPANCREATIC ISLET CELLS LABCORP</t>
  </si>
  <si>
    <t>86341,90</t>
  </si>
  <si>
    <t>THYROID STIM IMMUNOGLOBULIN LABCORP</t>
  </si>
  <si>
    <t>84445,90</t>
  </si>
  <si>
    <t>PHENYTOIN, FREE, SERUM LABCORP</t>
  </si>
  <si>
    <t>80186,90</t>
  </si>
  <si>
    <t>H. PYLORI STOOL AG, EIA</t>
  </si>
  <si>
    <t>C-REACTIVE PROTEIN, CARDIAC LABCORP</t>
  </si>
  <si>
    <t>86141,90</t>
  </si>
  <si>
    <t>HSVIGM+HSV1/HSV2(IGG)</t>
  </si>
  <si>
    <t>H PYLORI BREATH TEST</t>
  </si>
  <si>
    <t>88305 TECH COMP-1ST SITE PATHOLOGY REPORT LABCORP</t>
  </si>
  <si>
    <t>88305,90</t>
  </si>
  <si>
    <t>PSA TOTAL LABCORP</t>
  </si>
  <si>
    <t>84153,90</t>
  </si>
  <si>
    <t>COPPER, WB LABCORP</t>
  </si>
  <si>
    <t>82525,90</t>
  </si>
  <si>
    <t>CYTOMEGALOVIRUS (CMV) AB, IGM LABCORP</t>
  </si>
  <si>
    <t>86644,90</t>
  </si>
  <si>
    <t>CYTOMEGALOVIRUS (CMV) AB, IGG LABCORP</t>
  </si>
  <si>
    <t>86645,90</t>
  </si>
  <si>
    <t>CALCITRIOL(1,25 DI-OH VIT D) VITAMIN D,1,25 LABCORP</t>
  </si>
  <si>
    <t>82652,90</t>
  </si>
  <si>
    <t>LDH LABCORP</t>
  </si>
  <si>
    <t>83615,90</t>
  </si>
  <si>
    <t>FREE K+L LT CHAINS, QN, LABCORP</t>
  </si>
  <si>
    <t>83521,90</t>
  </si>
  <si>
    <t>THYROXINE (T4) LABCORP REFERENCE LAB</t>
  </si>
  <si>
    <t>84436,90</t>
  </si>
  <si>
    <t>FACTOR V  LEIDEN MUTATION</t>
  </si>
  <si>
    <t>81241,90</t>
  </si>
  <si>
    <t>VITAMIN B1 (THIAMINE), BLOOD LABCORP</t>
  </si>
  <si>
    <t>84425,90</t>
  </si>
  <si>
    <t>MTHFR LABCORP</t>
  </si>
  <si>
    <t>81291,90</t>
  </si>
  <si>
    <t>HCV REALTIME ABBOTT LABCORP (IAD NA;HCV QNT)</t>
  </si>
  <si>
    <t>CANNABINOID CONF, MS, URINE LABCORP REFERENCE LAB</t>
  </si>
  <si>
    <t>80349,90</t>
  </si>
  <si>
    <t>COCAINE CONF, MS, UR LABCORP</t>
  </si>
  <si>
    <t>80353,90</t>
  </si>
  <si>
    <t>PHYSICIAN READ PAP LABCORP</t>
  </si>
  <si>
    <t>88141,90</t>
  </si>
  <si>
    <t>PROTEIN ELECTRO, S LABCORP</t>
  </si>
  <si>
    <t>84165,90</t>
  </si>
  <si>
    <t>VITAMIN B12</t>
  </si>
  <si>
    <t>82607,90</t>
  </si>
  <si>
    <t>CERULOPLASMIN LABCORP</t>
  </si>
  <si>
    <t>82390,90</t>
  </si>
  <si>
    <t>PHOSPHATIDYLETHANOL (PETH) ALCOHOL BIOMARKERS LABCORP</t>
  </si>
  <si>
    <t>80321,90</t>
  </si>
  <si>
    <t>COPPER, SERUM OR PLASMA LABCORP</t>
  </si>
  <si>
    <t>HAPTOGLOBIN LABCORP</t>
  </si>
  <si>
    <t>83010,90</t>
  </si>
  <si>
    <t>IMMUNOFIXATION, SERUM LABCORP</t>
  </si>
  <si>
    <t>82784,90</t>
  </si>
  <si>
    <t>IMMUNOGLOBULINS A/G/M, QN, SER LABCORP</t>
  </si>
  <si>
    <t xml:space="preserve">IMMUNOGLOBULIN G, QN, SERUM LABCORP	</t>
  </si>
  <si>
    <t>ZINC, PLASMA OR SERUM LABCORP</t>
  </si>
  <si>
    <t>84630,90</t>
  </si>
  <si>
    <t>ANTICARDIOLIPIN AB, IGG, QN</t>
  </si>
  <si>
    <t>COMPLEMENT C4, SERUM</t>
  </si>
  <si>
    <t>86160,90</t>
  </si>
  <si>
    <t>FRAGILE X SYNDROME, CARRIER LABCORP</t>
  </si>
  <si>
    <t>81243,90</t>
  </si>
  <si>
    <t>86162,90</t>
  </si>
  <si>
    <t>GGT LABCORP (GAMMA-GLUTAMYL TRANSFERASE)</t>
  </si>
  <si>
    <t>82977,90</t>
  </si>
  <si>
    <t>ALPHA-1-ANTITRYPSIN, SERUM</t>
  </si>
  <si>
    <t>82103,90</t>
  </si>
  <si>
    <t>RPR, RFX QN RPR/CONFIRM TP LABCORP</t>
  </si>
  <si>
    <t>86592,90</t>
  </si>
  <si>
    <t>RENIN ACTIVITY, PLASMA LABCORP</t>
  </si>
  <si>
    <t>84244,90</t>
  </si>
  <si>
    <t>FOLATE (FOLIC ACID), SERUM LABCORP</t>
  </si>
  <si>
    <t>82746,90</t>
  </si>
  <si>
    <t>SEX HORM BINDING GLOB, SERUM LABCORP</t>
  </si>
  <si>
    <t>84270,90</t>
  </si>
  <si>
    <t>ALDOLASE</t>
  </si>
  <si>
    <t>82085,90</t>
  </si>
  <si>
    <t>CEA LABCORP</t>
  </si>
  <si>
    <t>82378,90</t>
  </si>
  <si>
    <t>LIVER FIBROSIS RISK PROFILE LABCORP (BILLED AS 80076 AND 85025)</t>
  </si>
  <si>
    <t>80076,90</t>
  </si>
  <si>
    <t>TRIIODOTHYRONINE (T3)</t>
  </si>
  <si>
    <t>84480,90</t>
  </si>
  <si>
    <t xml:space="preserve">L. PNEUMOPHILA SEROGP 1 UR AG LABCORP	</t>
  </si>
  <si>
    <t>87449,90</t>
  </si>
  <si>
    <t>AFP, SERUM, TUMOR MARKER</t>
  </si>
  <si>
    <t>ANA W/REFLEX LABCORP</t>
  </si>
  <si>
    <t>CA 19-9 LABCORP</t>
  </si>
  <si>
    <t>86301,90</t>
  </si>
  <si>
    <t>CANCER ANTIGEN (CA) 125 LABCORP</t>
  </si>
  <si>
    <t>86304,90</t>
  </si>
  <si>
    <t>86037,90</t>
  </si>
  <si>
    <t>CHEMILUMINESCENT ASSAY LABCORP (RITUXIMAB DRUG + ANTIBODY)</t>
  </si>
  <si>
    <t>CHANGE IG PAP TO LB PAP LABCORP (MONOLAYER PAP)</t>
  </si>
  <si>
    <t>88142,90</t>
  </si>
  <si>
    <t>SJOGREN'S AB, ANTI-SS-A/SS/B</t>
  </si>
  <si>
    <t>GAMMAGLOBULIN;IGE LABCORP</t>
  </si>
  <si>
    <t>82785,90</t>
  </si>
  <si>
    <t>QUANTIFERON-TB GOLD PLUS LAB CORP</t>
  </si>
  <si>
    <t>86480,90</t>
  </si>
  <si>
    <t>IAA+GAD 65 LABCORP (BILLED AS 86337 + 86341)</t>
  </si>
  <si>
    <t>86337,90</t>
  </si>
  <si>
    <t>FOOD ALLERGY PROFILE LABCORP</t>
  </si>
  <si>
    <t>86003,90</t>
  </si>
  <si>
    <t xml:space="preserve"> IG PAP SMEAR TL AUTO/MANUAL LABCORP</t>
  </si>
  <si>
    <t>88175,90</t>
  </si>
  <si>
    <t>ALK PHOSPHATASE, BONE SPECIFIC LABCORP</t>
  </si>
  <si>
    <t>84080,90</t>
  </si>
  <si>
    <t>CREATININE, 24-HOUR URINE LABCORP</t>
  </si>
  <si>
    <t>82570,90</t>
  </si>
  <si>
    <t>IMMUNOFIXATION, URINE LABCORP</t>
  </si>
  <si>
    <t>86335,90</t>
  </si>
  <si>
    <t>TECH COMP-1ST SITE PATHOLOGY LEVEL 4 LABCORP</t>
  </si>
  <si>
    <t>ANTI-MPO ANTIBODIES LABCORP</t>
  </si>
  <si>
    <t>MYOGLOBIN, URINE</t>
  </si>
  <si>
    <t>CREATININE, RANDOM URINE LABCORP</t>
  </si>
  <si>
    <t>CHLAMYDIA/GC AMPLIFICATION LABCORP</t>
  </si>
  <si>
    <t>87491,90</t>
  </si>
  <si>
    <t>VITAMIN B2, WHOLE BLOOD</t>
  </si>
  <si>
    <t xml:space="preserve"> ELASTASE, PANCREATIC FECAL; QUANTITATIVE LABCORP</t>
  </si>
  <si>
    <t>CALPROTECTIN, FECAL</t>
  </si>
  <si>
    <t>83993,90</t>
  </si>
  <si>
    <t>PARVOVIRUS B19, HUMAN, IGG/IGM</t>
  </si>
  <si>
    <t>PTHRP (PTH-RELATED PEPTIDE) LABCORP (CHEMILUMINESCENT ASSAY)</t>
  </si>
  <si>
    <t>OSMOLALITY, URINE LABCORP</t>
  </si>
  <si>
    <t>83935,90</t>
  </si>
  <si>
    <t>MRSA SCREENING CULTURE LABCORP</t>
  </si>
  <si>
    <t>87081,90</t>
  </si>
  <si>
    <t>IA;MULT METHOD  IMMUNOASSAY FOR ANALYTE OTHER THAN INFECTIOUS AGENT ANTIBODY OR INFECTIOUS AGENT ANTIGEN LABCORP</t>
  </si>
  <si>
    <t>LYME, LINE BLOT, SERUM</t>
  </si>
  <si>
    <t>86617,90</t>
  </si>
  <si>
    <t>PROTEIN, TOTAL, URINE LABCORP</t>
  </si>
  <si>
    <t>84156,90</t>
  </si>
  <si>
    <t>PHOSPHORUS, RANDOM URINE</t>
  </si>
  <si>
    <t>ACID FAST SMEAR+CULTURE</t>
  </si>
  <si>
    <t>IGE FOOD PROF W/COMPONENT RFLX EA LABCORP</t>
  </si>
  <si>
    <t>FACTOR V LEIDEN REFLEX TO R2 F5 GENE LABCORP</t>
  </si>
  <si>
    <t>NT-PROBNP (NATRIURETIC PEPTIDE) LABCORP</t>
  </si>
  <si>
    <t>83880,90</t>
  </si>
  <si>
    <t>HIV AB/P24 AG WITH REFLEX LABCORP</t>
  </si>
  <si>
    <t>87389,90</t>
  </si>
  <si>
    <t>LIVER-KIDNEY MICROSOMAL AB LABCORP</t>
  </si>
  <si>
    <t>86376,90</t>
  </si>
  <si>
    <t>ZNT8 ANTIBODIES LABCORP (ISLET CELL AB)</t>
  </si>
  <si>
    <t>ACUTE HEPATITIS LAPCORP</t>
  </si>
  <si>
    <t>80074,90</t>
  </si>
  <si>
    <t>IMMUNOHISTOCHEMICAL STAIN(S)</t>
  </si>
  <si>
    <t>CORTISOL AM LABCORP</t>
  </si>
  <si>
    <t>82533,90</t>
  </si>
  <si>
    <t>DHEA-SULFATE LABCORP</t>
  </si>
  <si>
    <t>CORTISOL LABCORP</t>
  </si>
  <si>
    <t>SARS-COV-2 ANTIBODY, IGG LABCORP</t>
  </si>
  <si>
    <t>86769,90</t>
  </si>
  <si>
    <t xml:space="preserve"> PSA; FREE LABCORP</t>
  </si>
  <si>
    <t>84154,90</t>
  </si>
  <si>
    <t>PROTEIN ELECTRO.,SERUM LABCORP</t>
  </si>
  <si>
    <t>84155,90</t>
  </si>
  <si>
    <t>PROTEIN, TOTAL URINE LABCORP</t>
  </si>
  <si>
    <t>PROT;ELECT FRAC;OTH FLUIDS LABCORP</t>
  </si>
  <si>
    <t>84166,90</t>
  </si>
  <si>
    <t>NMO IGG AUTOANTIBODIES LABCORP (AQUAPORIN-4 AB ELISA)</t>
  </si>
  <si>
    <t>86051,90</t>
  </si>
  <si>
    <t>TESTOSTERONE, TOTAL LC/MS TESTOSTERONE; TOTAL LABCORP</t>
  </si>
  <si>
    <t>LUTEINIZING HORMONE (LH) LABCORP</t>
  </si>
  <si>
    <t>83002,90</t>
  </si>
  <si>
    <t>FSH LABCORP</t>
  </si>
  <si>
    <t>83001,90</t>
  </si>
  <si>
    <t>PROGESTERONE LABCORP REFERENCE LAB</t>
  </si>
  <si>
    <t>84144,90</t>
  </si>
  <si>
    <t>INSULIN LABCORP</t>
  </si>
  <si>
    <t>83525,90</t>
  </si>
  <si>
    <t>RITUXIMAB DRUG LABCORP (QNT OF DRUG,NES)</t>
  </si>
  <si>
    <t>80299,90</t>
  </si>
  <si>
    <t>ALDOSTERONE LCMS, SERUM LABCORP</t>
  </si>
  <si>
    <t>82088,90</t>
  </si>
  <si>
    <t>TESTOSTERONE;FREE LABCORP</t>
  </si>
  <si>
    <t>TESTOSTERONE; TOTAL LABCORP</t>
  </si>
  <si>
    <t>HCG,BETA SUBUNIT, QNT LABCORP</t>
  </si>
  <si>
    <t>84702,90</t>
  </si>
  <si>
    <t>CORTISOL, URINARY FREE LABCORP</t>
  </si>
  <si>
    <t>82530,90</t>
  </si>
  <si>
    <t>ACTH, PLASMA</t>
  </si>
  <si>
    <t>82024,90</t>
  </si>
  <si>
    <t>COCAINE METABOLITE, QUAL, URINE LABCORP REFERENCE LAB</t>
  </si>
  <si>
    <t>80307,90</t>
  </si>
  <si>
    <t>84146,90</t>
  </si>
  <si>
    <t>ESTRADIOL LABCORP</t>
  </si>
  <si>
    <t>82670,90</t>
  </si>
  <si>
    <t>PROTEIN S, FREE</t>
  </si>
  <si>
    <t>PROTEIN S-FUNCTIONAL LABCORP (CLOTTING INHIBITORS OR ANTICOAGULANTS)</t>
  </si>
  <si>
    <t>85306,90</t>
  </si>
  <si>
    <t>ESTROGENS, TOTAL LABCORP</t>
  </si>
  <si>
    <t>82672,90</t>
  </si>
  <si>
    <t>HCG, BETA SUBUNIT, QUAL LABCORP</t>
  </si>
  <si>
    <t>84703,90</t>
  </si>
  <si>
    <t>VITAMIN B6, PLASMA</t>
  </si>
  <si>
    <t>ANDROSTENEDIONE LCMS LABCORP</t>
  </si>
  <si>
    <t>82157,90</t>
  </si>
  <si>
    <t>PROCALCITONIN LABCORP</t>
  </si>
  <si>
    <t>84145,90</t>
  </si>
  <si>
    <t>CALCIUM, IONIZED, SERUM</t>
  </si>
  <si>
    <t>CALCITONIN, SERUM</t>
  </si>
  <si>
    <t>ANTI-CCP AB, IGG/IGA</t>
  </si>
  <si>
    <t>PROTEIN;URINE LABCORP</t>
  </si>
  <si>
    <t>T-TRANSGLUTAMINASE (TTG) IGG	LABCORP</t>
  </si>
  <si>
    <t>86364,90</t>
  </si>
  <si>
    <t xml:space="preserve"> CBC W/DIFF LAPCORP</t>
  </si>
  <si>
    <t>85025,90</t>
  </si>
  <si>
    <t>GAMMAGLOBULIN;EA LABCORP</t>
  </si>
  <si>
    <t xml:space="preserve">CELIAC DISEASE PANEL LABCORP IGA, IMMUNOGLOBULIN A (RDL) LABCORP	</t>
  </si>
  <si>
    <t>RETICULOCYTE COUNT LABCORP</t>
  </si>
  <si>
    <t>85045,90</t>
  </si>
  <si>
    <t>HEMATOPATH CONSULTATION, SMEAR LABCORP</t>
  </si>
  <si>
    <t>85060,TC,90</t>
  </si>
  <si>
    <t>PTH, INTACT LABCORP</t>
  </si>
  <si>
    <t>83970,90</t>
  </si>
  <si>
    <t>DRVVT; DILUTED (LUPUS INHIBITOR) LABCORP</t>
  </si>
  <si>
    <t>85613,90</t>
  </si>
  <si>
    <t>ENHANCED LIVER FIBROSIS (ELF) LABCORP</t>
  </si>
  <si>
    <t>0014M</t>
  </si>
  <si>
    <t>THROMBIN TIME LABCORP</t>
  </si>
  <si>
    <t>85670,90</t>
  </si>
  <si>
    <t>THROMBOPLASTIN INHIB;TISSUE LABCORP</t>
  </si>
  <si>
    <t>85705,90</t>
  </si>
  <si>
    <t>PTT SUBSTITUTION LABCORP</t>
  </si>
  <si>
    <t>85732,90</t>
  </si>
  <si>
    <t>ACHR BINDING ABS, SERUM LABCORP</t>
  </si>
  <si>
    <t>83519,90</t>
  </si>
  <si>
    <t>ACHR BLOCKING ABS, SERUM</t>
  </si>
  <si>
    <t>ALLERGEN SPECIFIC IGE, LABCORP</t>
  </si>
  <si>
    <t>FOLATE, RBC LABCORP</t>
  </si>
  <si>
    <t>82747,90</t>
  </si>
  <si>
    <t>RPR SYPHILLIS TEST; QUAL LABCORP</t>
  </si>
  <si>
    <t>COMPLEMENT;AG EA LABCORP</t>
  </si>
  <si>
    <t>RUBELLA ANTIBODIES, IGG LABCORP</t>
  </si>
  <si>
    <t>86762,90</t>
  </si>
  <si>
    <t>VARICELLA-ZOSTER V AB, IGG AB;V-Z LABCORP</t>
  </si>
  <si>
    <t>86787,90</t>
  </si>
  <si>
    <t>DNA AB;DS LABCORP</t>
  </si>
  <si>
    <t>86225,90</t>
  </si>
  <si>
    <t>ENDOMYSIAL AB LABCORP</t>
  </si>
  <si>
    <t>86231,90</t>
  </si>
  <si>
    <t>ENA,EACH LABCORP</t>
  </si>
  <si>
    <t>FNIA AB;TITER EA LABCORP</t>
  </si>
  <si>
    <t>86256,90</t>
  </si>
  <si>
    <t>GLIADIN AB LABCORP</t>
  </si>
  <si>
    <t>86258,90</t>
  </si>
  <si>
    <t>TOPIRAMATE (TOPAMAX), SERUM LABCORP</t>
  </si>
  <si>
    <t>80201,90</t>
  </si>
  <si>
    <t>PAP SURE PATH IMG</t>
  </si>
  <si>
    <t>PAP THIN PREP IMG LABCORP</t>
  </si>
  <si>
    <t>IMMUNOFIX ELECTROPH LABCORP</t>
  </si>
  <si>
    <t>86334,90</t>
  </si>
  <si>
    <t>ANTIEXTRACTABLE NUCLEAR AG</t>
  </si>
  <si>
    <t>ANTI-DSDNA ANTIBODIES LABCORP</t>
  </si>
  <si>
    <t>TISSUE TRANSGLUTAMINASE, EACH IMMUNOGLOBULIN (IG)</t>
  </si>
  <si>
    <t>MICROSOMAL ABS LABCORP</t>
  </si>
  <si>
    <t>HEP B SURFACE AB LABCORP</t>
  </si>
  <si>
    <t>86706,90</t>
  </si>
  <si>
    <t>COMPLEMENT C3, SERUM</t>
  </si>
  <si>
    <t>TOXOPLASMA GONDII AB, IGG</t>
  </si>
  <si>
    <t>RHEUMATOID FACTOR (RF)</t>
  </si>
  <si>
    <t>86431,90</t>
  </si>
  <si>
    <t>HBSAG SCREEN LABCORP REFERENCE LAB</t>
  </si>
  <si>
    <t>87340,90</t>
  </si>
  <si>
    <t>HEPATITIS B SURF AB QUANT LABCORP</t>
  </si>
  <si>
    <t>86317,90</t>
  </si>
  <si>
    <t>MUMPS ANTIBODIES, IGG</t>
  </si>
  <si>
    <t>ALLERGENS, ZONE 7 LABCORP</t>
  </si>
  <si>
    <t>ACTIN (SMOOTH MUSCLE) ANTIBODY LABCORP</t>
  </si>
  <si>
    <t>86015,90</t>
  </si>
  <si>
    <t>TOXOPLASMA GONDII AB, IGM</t>
  </si>
  <si>
    <t>THYROID PEROXIDASE (TPO) AB LABCORP</t>
  </si>
  <si>
    <t>THYROGLOBULIN ANTIBODY</t>
  </si>
  <si>
    <t>86800,90</t>
  </si>
  <si>
    <t>HEP A AB, IGM</t>
  </si>
  <si>
    <t>ROTAVIRUS AG, EIA</t>
  </si>
  <si>
    <t>APOLIPOPROTEIN A-1</t>
  </si>
  <si>
    <t>82172,90</t>
  </si>
  <si>
    <t>HBCIGM LABCORP</t>
  </si>
  <si>
    <t>86705,90</t>
  </si>
  <si>
    <t>HLA B 27 DISEASE ASSOCIATION LABCORP</t>
  </si>
  <si>
    <t>81374,90</t>
  </si>
  <si>
    <t>OXCARBAZEPINE (TRILEPTAL),S LABCORP</t>
  </si>
  <si>
    <t>80183,90</t>
  </si>
  <si>
    <t>LEVETIRACETAM (KEPPRA), S LABCORP</t>
  </si>
  <si>
    <t>80177,90</t>
  </si>
  <si>
    <t>LAMOTRIGINE (LAMICTAL), SERUM LABCORP</t>
  </si>
  <si>
    <t>80175,90</t>
  </si>
  <si>
    <t>METHYLMALONIC ACID, SERUM</t>
  </si>
  <si>
    <t>HOMOCYST(E)INE LABCORP</t>
  </si>
  <si>
    <t>83090,90</t>
  </si>
  <si>
    <t>LEAD, BLOOD (PEDIATRIC) LABCORP</t>
  </si>
  <si>
    <t>83655,90</t>
  </si>
  <si>
    <t>LACOSAMIDE LABCORP</t>
  </si>
  <si>
    <t>80235,90</t>
  </si>
  <si>
    <t>APOLIPOPROTEIN B</t>
  </si>
  <si>
    <t>HEPARIN ANTI XA LABCORP</t>
  </si>
  <si>
    <t>85520,90</t>
  </si>
  <si>
    <t>PARASITE EXAM LABCORP (BILLED AS 87177 + 87209 O &amp; P EXAM)</t>
  </si>
  <si>
    <t>87209,90</t>
  </si>
  <si>
    <t>VALPROIC ACID (DEPAKOTE) (R), S LABCORP</t>
  </si>
  <si>
    <t>80164,90</t>
  </si>
  <si>
    <t>THEOPHYLLINE, SERUM</t>
  </si>
  <si>
    <t>PHENYTOIN (DILANTIN), SERUM LABCORP</t>
  </si>
  <si>
    <t>80185,90</t>
  </si>
  <si>
    <t>CARBAMAZEPINE (TEGRETOL), S</t>
  </si>
  <si>
    <t>CHLAMYDIA LABCORP</t>
  </si>
  <si>
    <t>VITAMIN A, SERUM</t>
  </si>
  <si>
    <t>GC AMPLIFICATION (GONORRHEA) LABCORP</t>
  </si>
  <si>
    <t>87591,90</t>
  </si>
  <si>
    <t>LEAD, BLOOD (ADULT)</t>
  </si>
  <si>
    <t>TRICH VAGINITIS, NAA LABCORP</t>
  </si>
  <si>
    <t>87661,90</t>
  </si>
  <si>
    <t>PROTEIN C-FUNCTIONAL LABCORP</t>
  </si>
  <si>
    <t>85303,90</t>
  </si>
  <si>
    <t>LITHIUM (ESKALITH(R)), SERUM</t>
  </si>
  <si>
    <t>AMPLIFIED PROBE TECH, EACH  INFECTIOUS AGENT DETECTION BY NUCLEIC ACID (DNA OR RNA), NOT OTHERWISE SPECIFIED</t>
  </si>
  <si>
    <t>87798,90</t>
  </si>
  <si>
    <t>HPV APTIMA LABCORP</t>
  </si>
  <si>
    <t>87624,90</t>
  </si>
  <si>
    <t>IAD NA;AMP PROBE INFECTIOUS AGENT, MULTIPLE ORGANISMS LABCORP</t>
  </si>
  <si>
    <t>HPV GENOTYPES 16/18,45 LABCORP</t>
  </si>
  <si>
    <t>87625,90</t>
  </si>
  <si>
    <t>IA NA GENOTYPE;HCV LABCORP</t>
  </si>
  <si>
    <t>ZONISAMIDE (ZONEGRAN), SERUM</t>
  </si>
  <si>
    <t>NICOTINE METABOLITE, URINE LABCORP REFENCE LAB</t>
  </si>
  <si>
    <t>COTININE CONFIRMATION, URINE LABCORP: ALKALOIDS, NOS</t>
  </si>
  <si>
    <t>STOOL CULTURE LABCORP</t>
  </si>
  <si>
    <t>87045,90</t>
  </si>
  <si>
    <t>EPSTEIN-BARR VIRUS PCR</t>
  </si>
  <si>
    <t>BLOOD CULTURE, ROUTINE LABCORP REFENENCE LAB</t>
  </si>
  <si>
    <t>87040,90</t>
  </si>
  <si>
    <t>SURGICAL PATHOLOGY; LEVEL IV LABCORP</t>
  </si>
  <si>
    <t>SURGICAL PATHOLOGY; LEVEL IV</t>
  </si>
  <si>
    <t>88305,TC</t>
  </si>
  <si>
    <t>GENITAL CULTURE, ROUTINE</t>
  </si>
  <si>
    <t>FUNGUS (MYCOLOGY) CULTURE</t>
  </si>
  <si>
    <t>VIRAL CULTURE, GENERAL LABCORP</t>
  </si>
  <si>
    <t>87252,90</t>
  </si>
  <si>
    <t>OVA EXAM LABCORP (BILLED AS 87177 + 87209 O &amp; P EXAM)</t>
  </si>
  <si>
    <t>87177,90</t>
  </si>
  <si>
    <t>AEROBIC BACTERIAL CULTURE LABCORP</t>
  </si>
  <si>
    <t>87070,90</t>
  </si>
  <si>
    <t>WHITE BLOOD CELL COUNT, STOOL LABCORP</t>
  </si>
  <si>
    <t>89055,90</t>
  </si>
  <si>
    <t>CMV PCR QUAL (FECAL) IAD NA;CMV,APT LABCORP</t>
  </si>
  <si>
    <t>URINE CULTURE, ROUTINE LABCORP REFERENCE LAB</t>
  </si>
  <si>
    <t>87086,90</t>
  </si>
  <si>
    <t>SARS-COV-2, NAA 2 DAY LABCORP</t>
  </si>
  <si>
    <t>U0005,90</t>
  </si>
  <si>
    <t>BRONCHIAL WASHINGS CYTOLOGY</t>
  </si>
  <si>
    <t>PLEURAL FLUID CYTOLOGY</t>
  </si>
  <si>
    <t>ABDOMINAL FLUID CYTOLOGY</t>
  </si>
  <si>
    <t>URINE CYTOLOGY</t>
  </si>
  <si>
    <t>88112,90</t>
  </si>
  <si>
    <t>PAP SMEAR, 1 SLIDE</t>
  </si>
  <si>
    <t>88164,90</t>
  </si>
  <si>
    <t>MISCELLANEOUS FLUID CYTOLOGY</t>
  </si>
  <si>
    <t>ANAL (RECTAL) CYTOLOGY, LBP</t>
  </si>
  <si>
    <t>PAP SMEAR, 2 SLIDE</t>
  </si>
  <si>
    <t>PNEUMOCOCCAL ANTIBODIES</t>
  </si>
  <si>
    <t>PAP SMEAR, 1 SLD W MAT INDX</t>
  </si>
  <si>
    <t>IGP, APTIMA HPV: HPV HIGH-RISK TYPES LABCORP</t>
  </si>
  <si>
    <t>IGP, CTNG, RFX APTIMA HPV ASCU LABCORP</t>
  </si>
  <si>
    <t>BRONCHIAL BRUSHINGS</t>
  </si>
  <si>
    <t>IGP,RFXAPTIMA HPV ALL,16/18,45 LABCORP (PAP SMEAR TL AUTO/MANUAL)</t>
  </si>
  <si>
    <t>DUCTAL LAVAGE CYTOLOGY</t>
  </si>
  <si>
    <t>SARS-COV-2, NAA+SARS-COV-2, NAA 2 DAY TAT LAB CORP</t>
  </si>
  <si>
    <t>U0003,90</t>
  </si>
  <si>
    <t>EKG 12 LEADS WITH INTERP &amp; REP</t>
  </si>
  <si>
    <t>SIMPLE REPAIR OF SUPERFICIAL WOUNDS 2.5 CM OR LESS DCH ROOM CHARGE</t>
  </si>
  <si>
    <t>SUTURE/STAPLE REMOVAL</t>
  </si>
  <si>
    <t>DRESSING CHANGE SERVICES</t>
  </si>
  <si>
    <t>PROCEDURE NOT CARRIED OUT NO CHARGES</t>
  </si>
  <si>
    <t>MODERNA COVID-19 VACCINE ADMIN FIRST DOSE</t>
  </si>
  <si>
    <t>0011A</t>
  </si>
  <si>
    <t>JANSSEN COVID-19 VACCINE ADMINISTRATION</t>
  </si>
  <si>
    <t>0031A</t>
  </si>
  <si>
    <t>ARTHROCENTESIS, ASPIRATION AND/OR INJECTION, SMALL JOINT OR BURSA (EG, FINGERS, TOES); WITHOUT ULTRASOUND GUIDANCE ?? AVERAGE FEE PAYMENT</t>
  </si>
  <si>
    <t>INTRAVENOUS INFUSION, SOTROVIMAB, INCLUDES INFUSION AND POST ADMINSTRATION MONITORING</t>
  </si>
  <si>
    <t>M0247</t>
  </si>
  <si>
    <t>EXCISION OF LESION</t>
  </si>
  <si>
    <t>JOINT INJECTION INTERMEDIATE</t>
  </si>
  <si>
    <t>JOINT INJECTION MAJOR</t>
  </si>
  <si>
    <t>ELECTROCARDIOGRAM, ROUTINE INTERP &amp; REPORT</t>
  </si>
  <si>
    <t>EXCISION BENIGN LESION, INCLUDING MARGINS, SCALP, NECK; EXCISED DIAMETER 3.1 TO 4.0 CM.  PRO FEE</t>
  </si>
  <si>
    <t>MODERNA COVID-19 VACCINE 1ST DOSE</t>
  </si>
  <si>
    <t>IRRIGATION OF BLADDER OUTPATIENT</t>
  </si>
  <si>
    <t>SPINAL PUNCTURE, LUMBAR</t>
  </si>
  <si>
    <t>NERVE CONDUCTION 3-4 STUDIES</t>
  </si>
  <si>
    <t>MANTOUX-TB SKIN TEST &amp; APLISOL MEDICATION TOGETHER</t>
  </si>
  <si>
    <t>REMOVAL FOREIGN BODY FROM EXTERNAL AUDITORY CANAL</t>
  </si>
  <si>
    <t>EXCISION BENIGN LESION TRUNK 4 CM+</t>
  </si>
  <si>
    <t>VENOUS ACCESS DEVICE IRRIGATION (PORT FLUSH)</t>
  </si>
  <si>
    <t>VIRTUAL COMMUNICATION SERVICES PHONE VISIT 5-10 MINUTES</t>
  </si>
  <si>
    <t>CC_RADIOLOGY</t>
  </si>
  <si>
    <t>USE OF ECHOCARDIOGRAPHIC CONTRAST AGENT DURING STRESS ECHOCARIOGRAPHY</t>
  </si>
  <si>
    <t>CHEST; 2 VIEWS, PA &amp; LATERAL</t>
  </si>
  <si>
    <t>DIAGNOSTIC DIGITAL BREAST TOMOSYNTHESIS, UNILATERAL OR BILATERAL ADD ON CODE</t>
  </si>
  <si>
    <t>G0279</t>
  </si>
  <si>
    <t>KNEE; 3 VIEWS BILATERAL</t>
  </si>
  <si>
    <t>73562,50</t>
  </si>
  <si>
    <t>FOOT COMPLETE MIN 3 VIEWS BILATERAL</t>
  </si>
  <si>
    <t>73630,50</t>
  </si>
  <si>
    <t>SHOULDER MIN 2 VIEWS BILATERAL</t>
  </si>
  <si>
    <t>73030,50</t>
  </si>
  <si>
    <t>WRIST COMPLETE MIN 3 VIEWS BILATERAL</t>
  </si>
  <si>
    <t>73110,50</t>
  </si>
  <si>
    <t>RADIOLOGIC EXAMINATION, HAND; MINIMUM OF 3 VIEWS BILATERAL</t>
  </si>
  <si>
    <t>73130,50</t>
  </si>
  <si>
    <t>US SOFT TISSUE HEAD AND NECK, SOFT TISSUE</t>
  </si>
  <si>
    <t>MISC/CHG OTHER FACILITY</t>
  </si>
  <si>
    <t>93970,TC</t>
  </si>
  <si>
    <t>93925,TC</t>
  </si>
  <si>
    <t>UGI - WITH KUB (NO AIR)</t>
  </si>
  <si>
    <t>EXT LOWER, KNEE; COMPLETE, 4 OR MORE BILATERAL</t>
  </si>
  <si>
    <t>73564,50</t>
  </si>
  <si>
    <t>HEAD - EYE/S FOR FOREIGN BODY BILATERAL</t>
  </si>
  <si>
    <t>70030,50</t>
  </si>
  <si>
    <t>MYELOGRAM - 2 OR MORE REGIONS</t>
  </si>
  <si>
    <t>MYELOGRAM - CERVICAL</t>
  </si>
  <si>
    <t>MYELOGRAM -LUMBOSACRAL</t>
  </si>
  <si>
    <t>MYELOGRAM-THORACIC REGION</t>
  </si>
  <si>
    <t>HYSTEROSONOGRAM</t>
  </si>
  <si>
    <t>DUPLEX SCAN OF ARTERIAL INFLOW AND VENOUS OUTFLOW OF ABDOMINAL, PELVIC, SCROTAL CONTENTS AND/OR RETROPERITONEAL ORGANS; COMPLETE STUDY</t>
  </si>
  <si>
    <t>93975,TC</t>
  </si>
  <si>
    <t>CT - UROGRAM</t>
  </si>
  <si>
    <t>COMPUTED TOMOGRAPHIC (CT) COLONOGRAPHY, DIAGNOSTIC</t>
  </si>
  <si>
    <t>SCREENING DIGITAL BREAST TOMOSYNTHESIS, BILATERAL  ADD ON CODE</t>
  </si>
  <si>
    <t>KNEES BILAT 3V (UN-BUNDLE CHARGES)</t>
  </si>
  <si>
    <t>CT ANGIOGRAM ABD/PELVIS (UNBUNDLE CHARGES)</t>
  </si>
  <si>
    <t>CT - CHEST /ABD/PEL WO CONTRAST (UNBUNDLE CHARGES)</t>
  </si>
  <si>
    <t>CT ENTIRE SPINE CERVICAL/.THORACIC/LUMBAR WO CONTRAST (UNBUNDLE CHARGES)</t>
  </si>
  <si>
    <t>CT ENTIRE SPINE CERVICAL/THORACIC/LUMBAR W CONTRACT (UNBUNDLE CHARGES)</t>
  </si>
  <si>
    <t>CT ENTIRE SPINE CERVICAL/THORACIC/LUMBAR WO/W CONTRAST (UNBUNDLE CHARGES)</t>
  </si>
  <si>
    <t>CT - SPINE 2 OR MORE REGIONS CERVICAL/LUMBAR WO CONTRAST (UNBUNDLE CHARGES)</t>
  </si>
  <si>
    <t>CT - SPINE 2 OR MORE REGIONS CERVICAL/LUMBAR W CONTRAST (UNBUNDLE CHARGES)</t>
  </si>
  <si>
    <t>CT - SPINE 2 OR MORE REGIONS CERVICAL/LUMBER WO /W CONTRAST (UNBUNDLE CHARGES)</t>
  </si>
  <si>
    <t>CT - SPINE 2 OR MORE REGIONS WO CONTRAST (UNBUNDLE CHARGES)</t>
  </si>
  <si>
    <t>CT - SPINE 2 OR MORE REGIONS W CONTRAST (UNBUNDLE CHARGES)</t>
  </si>
  <si>
    <t>CT - SPINE 2 OR MORE REGIONS WO/W CONTRAST (UNBUNDLE CHARGES)</t>
  </si>
  <si>
    <t>CT MYELOGRAM 2 OR MORE REGIONS (UNBUNDLE CHARGES)</t>
  </si>
  <si>
    <t>CT HEAD/CHEST/ABD/PELVIS WO CONTRAST (UNBUNDLES CHARGES)</t>
  </si>
  <si>
    <t>U/S PELVIS AND TRANSVAG NON OB (UNBUNDLE CHARGES)</t>
  </si>
  <si>
    <t>NORTRIPTYLIN (PAMELOR) 10MG</t>
  </si>
  <si>
    <t>PREDNISONE 5MG</t>
  </si>
  <si>
    <t>XARELTO 15MG</t>
  </si>
  <si>
    <t>AMMONIUM LACTATE TOPICAL CREAM 12 %</t>
  </si>
  <si>
    <t>ROXANOL 30 ML</t>
  </si>
  <si>
    <t>MISC PHARMACY</t>
  </si>
  <si>
    <t>ACETAMINOPHEN CHILD LIQ. 160MG/</t>
  </si>
  <si>
    <t>ACETAMINOPHEN EX. STR. CAP 500M</t>
  </si>
  <si>
    <t>ACETAMINOPHEN DROP 80MG/0.8ML</t>
  </si>
  <si>
    <t>ACETYLCYSTEINE (MUCOMYST)</t>
  </si>
  <si>
    <t>ACETYLCYSTEINE (MUCOMYST) PER G</t>
  </si>
  <si>
    <t>METHOCARBAMOL 1000MG/10ML VIALS</t>
  </si>
  <si>
    <t>J2800</t>
  </si>
  <si>
    <t>ALUPENT SOL. (METAPROTERENOL) 0</t>
  </si>
  <si>
    <t>ANTIVERT TAB (GEQ MECLIZINE) 25</t>
  </si>
  <si>
    <t>ANUSOL HC R/S</t>
  </si>
  <si>
    <t>ANUSOL R/S</t>
  </si>
  <si>
    <t>ARTIFICIAL TEARS</t>
  </si>
  <si>
    <t>ASA TABS 5GR.</t>
  </si>
  <si>
    <t>ASCRIPTION (BUFFERED ASA) 5GR.</t>
  </si>
  <si>
    <t>AUGMENTIN SUSP. 400MG/ML</t>
  </si>
  <si>
    <t>AURALGAN OTIC GTTS</t>
  </si>
  <si>
    <t>AVANDIA 4MG</t>
  </si>
  <si>
    <t>BACTRIM SUSPENSION 1X30CC</t>
  </si>
  <si>
    <t>BIAXIN SUSP. 125MG/5ML</t>
  </si>
  <si>
    <t>CALCIUM GLUCONATE 10% VIAL - PER 10 ML</t>
  </si>
  <si>
    <t>J0612</t>
  </si>
  <si>
    <t>CARDIZEM CD 120MG</t>
  </si>
  <si>
    <t>CHLORAL HYDRATE SYRUP 500MG/5ML</t>
  </si>
  <si>
    <t>CIPRO IV GEQ 400MG</t>
  </si>
  <si>
    <t>CIPRO TAB 500MG</t>
  </si>
  <si>
    <t>COMBIVENT INHALER</t>
  </si>
  <si>
    <t>COMPAZINE INJ. GEQ 10MG/2ML</t>
  </si>
  <si>
    <t>J0780</t>
  </si>
  <si>
    <t>COMPAZINE R/S 25MG</t>
  </si>
  <si>
    <t>CORTROSYN 0.6MG</t>
  </si>
  <si>
    <t>CROMOLYN (INTAL) 10MG/ML</t>
  </si>
  <si>
    <t>DARVOCET-N-100 TAB 650MG/100MG</t>
  </si>
  <si>
    <t>DEPO LUPRON, PER 1 MG</t>
  </si>
  <si>
    <t>DOPAMINE HCL, 40 MG</t>
  </si>
  <si>
    <t>DROPERIDOL, 5 MG</t>
  </si>
  <si>
    <t>J1790</t>
  </si>
  <si>
    <t>DUODERM 4X4</t>
  </si>
  <si>
    <t>ENSURE</t>
  </si>
  <si>
    <t>ERYTHROMYCIN/SUCC SUSP 500 MG</t>
  </si>
  <si>
    <t>INFLUENZA VACCINE; TRIVALENT</t>
  </si>
  <si>
    <t>Q2038</t>
  </si>
  <si>
    <t>IPECAC LIQUID</t>
  </si>
  <si>
    <t>JEVITY 1.2 CAL</t>
  </si>
  <si>
    <t>KAYEXALATE 15GM/60ML</t>
  </si>
  <si>
    <t>LINCOCIN 300MG/ML</t>
  </si>
  <si>
    <t>J2010</t>
  </si>
  <si>
    <t>LISINOPRIL TAB 20MG</t>
  </si>
  <si>
    <t>MAGNESIUM SULFATE, PER 500 MG</t>
  </si>
  <si>
    <t>J3475</t>
  </si>
  <si>
    <t>MEDROL DOSE PACK</t>
  </si>
  <si>
    <t>MOM</t>
  </si>
  <si>
    <t>MORPHINE SULFATE INJ 100 MG</t>
  </si>
  <si>
    <t>J2271</t>
  </si>
  <si>
    <t>MOTRIN SUSP. 100MG/5CC</t>
  </si>
  <si>
    <t>NAFCILLIN IV 1GM</t>
  </si>
  <si>
    <t>NARCAN INJ. (SEE NALOXONE) 0.4M</t>
  </si>
  <si>
    <t>NEOSPORIN OINT GEQ</t>
  </si>
  <si>
    <t>NITRO PASTE 2%</t>
  </si>
  <si>
    <t>NITROPRUSSIDE INJ. 50MG/5ML</t>
  </si>
  <si>
    <t>J3490</t>
  </si>
  <si>
    <t>PAIN EASE MIST SPRAY</t>
  </si>
  <si>
    <t>TISSEEL 4 ML</t>
  </si>
  <si>
    <t>PEPTO BISMOL GEQ</t>
  </si>
  <si>
    <t>HYDROGEN PEROXIDE 3% TOPICAL LIQUID - 1 PINT</t>
  </si>
  <si>
    <t>PEROXIDE, PINT</t>
  </si>
  <si>
    <t>PHENERGAN VC GEQ</t>
  </si>
  <si>
    <t>PHENERGAN VC W/CODEINE</t>
  </si>
  <si>
    <t>PREDNISOLONE 15MG/5ML SOLN - PER 5 ML</t>
  </si>
  <si>
    <t>PRIMAXIN 500MG</t>
  </si>
  <si>
    <t>J0743</t>
  </si>
  <si>
    <t>RETAVASE 10.4U/18.1MG</t>
  </si>
  <si>
    <t>J2993</t>
  </si>
  <si>
    <t>ROCEPHIN (CEFTRIAXONE SODIUM) 2</t>
  </si>
  <si>
    <t>SULAMYD 10% OPHT SOL</t>
  </si>
  <si>
    <t>SYNTHROID TAB GEQ 0.1MG</t>
  </si>
  <si>
    <t>TIMENTIN 3.1GM</t>
  </si>
  <si>
    <t>VICODIN TAB 5MG/500MG</t>
  </si>
  <si>
    <t>VISTARIL INJ (HYDROXYZINE) 50MG</t>
  </si>
  <si>
    <t>J3410</t>
  </si>
  <si>
    <t>ERYTHROMYCIN 250 CAP</t>
  </si>
  <si>
    <t>ESCITALOPRAM OXALATE 20 MG TAB</t>
  </si>
  <si>
    <t>NIACIN 500 MG TAB</t>
  </si>
  <si>
    <t>TORSEMIDE, DEMEDEX 10 MG</t>
  </si>
  <si>
    <t>REFRESH EYE DROPS 30ML</t>
  </si>
  <si>
    <t>INTEGRILIN, EPTIFIBATIDE, 5 MG</t>
  </si>
  <si>
    <t>CARBIDOPA-LEVODOPA ORAL 25 MG-100 MG</t>
  </si>
  <si>
    <t>ALLERGY RELIEF 180 MG TABLET ALLEGRA</t>
  </si>
  <si>
    <t>LIDOCAINE PATCH 4% EACH ASPERCREME PAD</t>
  </si>
  <si>
    <t>LIDOCAINE PATCH 5% EACH</t>
  </si>
  <si>
    <t>ASCORIBIC ACID VITAMIN C 500 MG</t>
  </si>
  <si>
    <t>VITAMIN D3 50 MCG</t>
  </si>
  <si>
    <t>VITAMIN C/RH GNP 1000 MG</t>
  </si>
  <si>
    <t>MAGNESIUM OXIDE GNP 250 MG</t>
  </si>
  <si>
    <t>OZEMPIC 0.25-0.5 MG PEN</t>
  </si>
  <si>
    <t>BISOPROL FUM 5 MG</t>
  </si>
  <si>
    <t>VEKLURY 100 MG SDV/REMDESIVIR</t>
  </si>
  <si>
    <t>J0248</t>
  </si>
  <si>
    <t>FLUCELVAX QUAD 2022-2023 (PF) 60 MCG (15 MCG X 4)/0.5 ML IM SYRINGE</t>
  </si>
  <si>
    <t>ALTACE/RAMIPRIL 5 MG</t>
  </si>
  <si>
    <t>FLUAD 2022-2023 INFLUENZA VIRUS VACCINE, QUADRIVALENT (AIIV4), INACTIVE</t>
  </si>
  <si>
    <t>DENOSUMAB, 1 MG (PROLIA)</t>
  </si>
  <si>
    <t>J0897</t>
  </si>
  <si>
    <t>PHOS-NAK POWDERED CONCENTRATE</t>
  </si>
  <si>
    <t>GEMFIBROZIL (LOPID) 600MG TAB</t>
  </si>
  <si>
    <t>QVAR</t>
  </si>
  <si>
    <t>CADUET 10/20MG</t>
  </si>
  <si>
    <t>CITALOPRAM 20MG</t>
  </si>
  <si>
    <t>NOVOLOG 70/30</t>
  </si>
  <si>
    <t>TUSSIONEX SYRUP</t>
  </si>
  <si>
    <t>GLYCERIN SUPPOSITORY</t>
  </si>
  <si>
    <t>KAYEXALATE POWDER</t>
  </si>
  <si>
    <t>ZOLADEX GOSERELIN IMPLANT 3.6 M</t>
  </si>
  <si>
    <t>IVIG (FLEBBOGAMMA 5% 2.5GM)</t>
  </si>
  <si>
    <t>J1572</t>
  </si>
  <si>
    <t>IVIG (FLEBBOGAMMA 5% 5GM)</t>
  </si>
  <si>
    <t>IVIG (FLEBBOGAMMA 5% 10GM)</t>
  </si>
  <si>
    <t>IVIG (FLEBBOGAMMA 5% 20GM)</t>
  </si>
  <si>
    <t>NASONEX NASAL SPRAY 50MCG</t>
  </si>
  <si>
    <t>ZOMETA (ZOLEDRONIC ACID) 1 MG</t>
  </si>
  <si>
    <t>J3487</t>
  </si>
  <si>
    <t>WELLBUTRIN 100MG (BUPROPION)</t>
  </si>
  <si>
    <t>REQUIP 1MG TAB (ROPINIROLE)</t>
  </si>
  <si>
    <t>KLONOPIN 0.5MG TAB (CLONAZEPAM)</t>
  </si>
  <si>
    <t>TOPROL XL 50MG (METOPROLOL ER)</t>
  </si>
  <si>
    <t>LISINOPRIL 2.5MG TAB</t>
  </si>
  <si>
    <t>TUSSIONEX 8-10/5ML</t>
  </si>
  <si>
    <t>LODINE (ETODOLAC) 200MG CAP</t>
  </si>
  <si>
    <t>SODIUM BICARB 650MG TAB</t>
  </si>
  <si>
    <t>FLEET'S PHOSPHO-SODA</t>
  </si>
  <si>
    <t>LITHIUM ER 450MG TAB</t>
  </si>
  <si>
    <t>LAMICTAL 100MG TAB (LAMOTRIGINE</t>
  </si>
  <si>
    <t>NAMENDA 10MG TAB</t>
  </si>
  <si>
    <t>SIMVASTATIN 40MG TAB (ZOCOR)</t>
  </si>
  <si>
    <t>VERAPAMIL 80MG TAB</t>
  </si>
  <si>
    <t>WELLBUTRIN SR 150MG TAB</t>
  </si>
  <si>
    <t>CARDIZEM CD 180MG (DILTIAZEM)</t>
  </si>
  <si>
    <t>LISINOPRIL 40MG TAB</t>
  </si>
  <si>
    <t>TRENTAL (PENTOXYPHYLLINE) 400MG</t>
  </si>
  <si>
    <t>BACLOFEN 5MG TAB</t>
  </si>
  <si>
    <t>SIMVASTATIN 20MG TAB</t>
  </si>
  <si>
    <t>COREG 12.5MG TAB</t>
  </si>
  <si>
    <t>TOPROL XL 25MG</t>
  </si>
  <si>
    <t>LEVOTHYROXINE (SYNTHROID) 75MCG</t>
  </si>
  <si>
    <t>ABILIFY 5MG TAB</t>
  </si>
  <si>
    <t>FINASTERIDE (PROSCAR) 5MG TAB</t>
  </si>
  <si>
    <t>PEDIALYTE</t>
  </si>
  <si>
    <t>CUBICIN (DAPTOMYCIN) 1 MG SDV</t>
  </si>
  <si>
    <t>TRICOR 145MG TAB</t>
  </si>
  <si>
    <t>ELAVIL 25MG TAB</t>
  </si>
  <si>
    <t>SUDAFED 12-HOUR</t>
  </si>
  <si>
    <t>THEOPHYLLINE ER 200MG (THEO-DUR</t>
  </si>
  <si>
    <t>SEROQUEL 50MG</t>
  </si>
  <si>
    <t>COREG (CARVEDILOL) 3.125MG</t>
  </si>
  <si>
    <t>ACETAMINOPHEN INFANT 80MG/0.8MG</t>
  </si>
  <si>
    <t>CHLORAL HYDRATE U.D. 500MG/5ML</t>
  </si>
  <si>
    <t>TAMIFLU 75MG CAP</t>
  </si>
  <si>
    <t>IMDUR (ISOSORBIDE MN) 30MG TAB</t>
  </si>
  <si>
    <t>VYTORIN 10/20 MG TAB</t>
  </si>
  <si>
    <t>PARCOPA 25MG/100MG</t>
  </si>
  <si>
    <t>LOTREL 5MG/10MG CAPSULE</t>
  </si>
  <si>
    <t>ABILIFY 15MG</t>
  </si>
  <si>
    <t>WELLBUTRIN XL 300MG</t>
  </si>
  <si>
    <t>NEURONTIN 100MG</t>
  </si>
  <si>
    <t>BACITRACIN 50MU VIAL 500,000 U</t>
  </si>
  <si>
    <t>SEROQUEL 100MG</t>
  </si>
  <si>
    <t>DEPAKENE 250MG/5ML SYRUP</t>
  </si>
  <si>
    <t>TAMIFLU SUSP 300MG (12MG/ML)</t>
  </si>
  <si>
    <t>GOLYTELY</t>
  </si>
  <si>
    <t>HALF-LYTELY</t>
  </si>
  <si>
    <t>SPIRIVA HANDIHALER</t>
  </si>
  <si>
    <t>VANCOMYCIN 500MG INJ.</t>
  </si>
  <si>
    <t>TRANSDERM SCOP (SCOPOLAMINEL 1.</t>
  </si>
  <si>
    <t>GENTAK 3.5 PER TUBE</t>
  </si>
  <si>
    <t>DIOVAN 160MG TAB</t>
  </si>
  <si>
    <t>PROTONIX 40MG TAB</t>
  </si>
  <si>
    <t>ARANESP 300MG/ML</t>
  </si>
  <si>
    <t>J0881</t>
  </si>
  <si>
    <t>NEXIUM IV 40MG/ML</t>
  </si>
  <si>
    <t>SYNTHROID 88MCG</t>
  </si>
  <si>
    <t>MEVACOR 20MG</t>
  </si>
  <si>
    <t>REMERON (MIRTAZAPINE) 15MG TAB</t>
  </si>
  <si>
    <t>COUMADIN 2.5MG GEQ</t>
  </si>
  <si>
    <t>TOPAMAX GEQ</t>
  </si>
  <si>
    <t>BENICAR 40MG</t>
  </si>
  <si>
    <t>SINGULAIR 10MG</t>
  </si>
  <si>
    <t>LIBRIUM (CHLORDIAZEPOXIDE) 100</t>
  </si>
  <si>
    <t>KEPPRA 250MG GEQ</t>
  </si>
  <si>
    <t>CANCIDAS (CASPOFUNGIN ACETATE)</t>
  </si>
  <si>
    <t>J0637</t>
  </si>
  <si>
    <t>IMEPENIM/CILASTIN (PRIMAXIN) 25</t>
  </si>
  <si>
    <t>MEPERIDINE (DEMEROL) 50 MG</t>
  </si>
  <si>
    <t>VICODIN ES 7.5-750MG</t>
  </si>
  <si>
    <t>TERBINAFINE 1% CREAM (LAMISIL)</t>
  </si>
  <si>
    <t>NIX LICE TREATMENT</t>
  </si>
  <si>
    <t>SUPREP BOWEL KIT</t>
  </si>
  <si>
    <t>KETOROLAC 15MG/0.5ML (2ML VIAL)</t>
  </si>
  <si>
    <t>CEFEPIME (MAXIPIME) 2GM</t>
  </si>
  <si>
    <t>HYPERRAB 300 UNIT/ML VIAL 1500 unit</t>
  </si>
  <si>
    <t>FLUARIX 0.5ML SDV</t>
  </si>
  <si>
    <t>GEBAUERS ETHYL CHLORIDE FINE ST</t>
  </si>
  <si>
    <t>HIBICLENS 4% 15ML U.D.</t>
  </si>
  <si>
    <t>CLINDAMYCIN (CLEOCIN) 300MG/2ML</t>
  </si>
  <si>
    <t>INTRALIPID 20% IV FAT EMUL - 100 ML</t>
  </si>
  <si>
    <t>INTRALIPID 20%(FAT EMULSION)</t>
  </si>
  <si>
    <t>GABAPENTIN 100MG CAPSULE</t>
  </si>
  <si>
    <t>SILVADENE 1% 400 GR JAR</t>
  </si>
  <si>
    <t>SIMPONI ARIA - GOLIMUMAB 1MG</t>
  </si>
  <si>
    <t>J1602</t>
  </si>
  <si>
    <t>HYDROCORTISONE SOD SUCCINATE 10</t>
  </si>
  <si>
    <t>SOLU-CORTEF IV, IM, SC 100MG</t>
  </si>
  <si>
    <t>MYRBETRIQ 25 MG</t>
  </si>
  <si>
    <t>TORSEMIDE 20 MG</t>
  </si>
  <si>
    <t>TERAZOSIN 1 MG</t>
  </si>
  <si>
    <t>SODIUM CHLORIDE-POTASSIUM CHLORIDE ORAL 287 MG-180 MG-15 MG {THERMOTAB}</t>
  </si>
  <si>
    <t>DEXAMETHASONE 2MG TABLET (DECADRON)</t>
  </si>
  <si>
    <t>PANTOPRAZOLE 20 MG (PROTONIX)</t>
  </si>
  <si>
    <t>GAMUNEX-C 5GM (50ML)</t>
  </si>
  <si>
    <t>J1561</t>
  </si>
  <si>
    <t>GAMUNEX-C 10GM (100ML)</t>
  </si>
  <si>
    <t>GAMUNEX-C 20 GM (200ML)</t>
  </si>
  <si>
    <t>METHOCARBAMOL 10 ML</t>
  </si>
  <si>
    <t>TESTOSTERONE ENANTHATE, 1 MG</t>
  </si>
  <si>
    <t>J3121</t>
  </si>
  <si>
    <t>THYROGEN (THYROTROPIN) .9 MG</t>
  </si>
  <si>
    <t>J3240</t>
  </si>
  <si>
    <t>PROCRIT 1000 U</t>
  </si>
  <si>
    <t>LEVOTHYROXINE SODIUM 100MCG</t>
  </si>
  <si>
    <t>TRANEXAMIC ACID (CYLOKAPRON) 100 MG/ML - 10 ML VIAL</t>
  </si>
  <si>
    <t xml:space="preserve"> L.E.T. (LIDO-EPINEPH-TETRA) TOPICAL GEL 4 %-0.05 %-0.5 %</t>
  </si>
  <si>
    <t>BIOMET 815037016 CORTICAL SCREW 3.5 X 16 MM</t>
  </si>
  <si>
    <t>NEUPOGEN (FILGRASIM) 1 MCG</t>
  </si>
  <si>
    <t>SIMVASTATIN 80 MG</t>
  </si>
  <si>
    <t>LYRICA 150 MG</t>
  </si>
  <si>
    <t>DULOXETINE 60MG</t>
  </si>
  <si>
    <t>ENOXAPARIN INJ 40/0.4 ML</t>
  </si>
  <si>
    <t>CALCIUM+D3</t>
  </si>
  <si>
    <t>HEALTHY EYES LUTEIN</t>
  </si>
  <si>
    <t>PANTOPRAZOLE 40MG</t>
  </si>
  <si>
    <t>MYRBETRIQ 50MG</t>
  </si>
  <si>
    <t>JANUVIA 50MG</t>
  </si>
  <si>
    <t>METOPROLOL 25 MG ER</t>
  </si>
  <si>
    <t>MELATONIN 3MG</t>
  </si>
  <si>
    <t>XARELTO 10MG</t>
  </si>
  <si>
    <t>MELATONIN 5MG</t>
  </si>
  <si>
    <t>EZETIMIBE 10MG</t>
  </si>
  <si>
    <t>CALCITRIOL 0.25 MCG</t>
  </si>
  <si>
    <t>FLORAJEN</t>
  </si>
  <si>
    <t>OSELTAMIVIR PHOS 75 MG CAPSULE PACK</t>
  </si>
  <si>
    <t>IMIPRAMINE HCL 50 MG</t>
  </si>
  <si>
    <t>BIOTIN 2500MCG</t>
  </si>
  <si>
    <t>VITAMIN D3 5000 UNITS</t>
  </si>
  <si>
    <t>LOSARTAN POT 25 MG</t>
  </si>
  <si>
    <t>PRAVASTATIN 20 MG</t>
  </si>
  <si>
    <t>CELECOXIB 200MG</t>
  </si>
  <si>
    <t>TUMERIC 500MG</t>
  </si>
  <si>
    <t>MAGNESIUM 250MG</t>
  </si>
  <si>
    <t>GLUCOSAMINE CHONDROITIN MSM</t>
  </si>
  <si>
    <t>FLAXSEED OIL 1000MG</t>
  </si>
  <si>
    <t>FISHOIL 1200MG</t>
  </si>
  <si>
    <t>AZO-CRANBERRY 300 MG</t>
  </si>
  <si>
    <t>CO-ENZYME Q10 100MG</t>
  </si>
  <si>
    <t>CINNAMON 500MG</t>
  </si>
  <si>
    <t>PRESERVISION AREDS</t>
  </si>
  <si>
    <t>NAPROXEN SOD 220 MG</t>
  </si>
  <si>
    <t>SENNA-S 8.6-50MG</t>
  </si>
  <si>
    <t>VITAMIN D3 1000 UNITS</t>
  </si>
  <si>
    <t>ACTIVATED CHARCOAL</t>
  </si>
  <si>
    <t>CARAFATE SUSP 1 GM/10 ML</t>
  </si>
  <si>
    <t>VITAMIN D3 - 2000 UNITS</t>
  </si>
  <si>
    <t>APIXABAN 2.5 MG (ELIQUIS)</t>
  </si>
  <si>
    <t>MONTELUKAST 10 MG</t>
  </si>
  <si>
    <t>VERAPAMIL 40 MG</t>
  </si>
  <si>
    <t>LATANOPROST 0.005% OPTH SOLN - 1 BOTTLE</t>
  </si>
  <si>
    <t>TRAMADOL/APAP 37.5-325 MG</t>
  </si>
  <si>
    <t>METRONIDAZOLE 500 MG</t>
  </si>
  <si>
    <t>ATENOLOL 25MG</t>
  </si>
  <si>
    <t>SYMBICORT AER 80-4.5</t>
  </si>
  <si>
    <t>CITALOPRAM 10MG</t>
  </si>
  <si>
    <t>GLIPIZIDE 10MG</t>
  </si>
  <si>
    <t>TUSSIN DM LIQ 20-400MG</t>
  </si>
  <si>
    <t>TRULICITY 0.75MG/0.5ML PER PEN</t>
  </si>
  <si>
    <t>DORZOLAMIDE 2% OPTH SOLN</t>
  </si>
  <si>
    <t>BETOPTIC-S SUS 0.25% OP</t>
  </si>
  <si>
    <t>BREO ELLIPTA INH 100-25MCG</t>
  </si>
  <si>
    <t>LOSARTAN POTASSIUM 50MG (F)</t>
  </si>
  <si>
    <t>FUROSEMIDE 20MG</t>
  </si>
  <si>
    <t>CETIRIZINE 10MG (F)</t>
  </si>
  <si>
    <t>ESOMEPRA MAG 40MG DR</t>
  </si>
  <si>
    <t>LEVOTHYROXIN 200MCG</t>
  </si>
  <si>
    <t>VALSARTAN/HCTZ 160-12.5MG</t>
  </si>
  <si>
    <t>DILANTIN 100MG</t>
  </si>
  <si>
    <t>MIRTAZAPINE 7.5MG</t>
  </si>
  <si>
    <t>AMITRIPTYLIN 10MG</t>
  </si>
  <si>
    <t>CHOLESTYRAMINE 4GM POWDER</t>
  </si>
  <si>
    <t>PREGABALIN 75 MG</t>
  </si>
  <si>
    <t>TIMOLOL MAL SOL .25% OP</t>
  </si>
  <si>
    <t>SYSTANE COMP SOL 0.6%</t>
  </si>
  <si>
    <t>DIPYRIDAMOLE 50MG</t>
  </si>
  <si>
    <t>OLANZAPINE 5 MG ODT</t>
  </si>
  <si>
    <t>RISPERIDONE 0.25MG</t>
  </si>
  <si>
    <t>FINASTERIDE 5MG</t>
  </si>
  <si>
    <t>METOPROLOL SUC 25MG ER</t>
  </si>
  <si>
    <t>LEVETIRACETAM 500MG</t>
  </si>
  <si>
    <t>TERAZOSIN 5 MG</t>
  </si>
  <si>
    <t>PIOGLITAZONE 15MG</t>
  </si>
  <si>
    <t>LATANOPROST 0.005% OPTH SOLN</t>
  </si>
  <si>
    <t>PREGABALIN 50MG</t>
  </si>
  <si>
    <t>GLIMEPIRIDE 1MG</t>
  </si>
  <si>
    <t>QUINAPRIL 20MG</t>
  </si>
  <si>
    <t>TIMOLOL MAL SOL 0.5% OP</t>
  </si>
  <si>
    <t>COD LIVER OIL</t>
  </si>
  <si>
    <t>MAG OXIDE 400MG</t>
  </si>
  <si>
    <t>D3 50MCG</t>
  </si>
  <si>
    <t>PRAMIPEXOLE 0.5 MG</t>
  </si>
  <si>
    <t>CALAMINE LOTION</t>
  </si>
  <si>
    <t>APIXABAN 5MG (ELIQUIS)</t>
  </si>
  <si>
    <t>BUMETANIDE 2 MG</t>
  </si>
  <si>
    <t>PERPHENAZINE 2 MG</t>
  </si>
  <si>
    <t>AMITRIPTYLIN 25 MG</t>
  </si>
  <si>
    <t>ASPIRIN 325 MG EZ</t>
  </si>
  <si>
    <t>VITAMIN B COMPLEX</t>
  </si>
  <si>
    <t>MAG CITRATE 200 MG</t>
  </si>
  <si>
    <t>ROBAXIN 750 MG (METHOCARBAM)</t>
  </si>
  <si>
    <t>NIFEDIPINE (PROCARDIA) 30MG ER</t>
  </si>
  <si>
    <t>ZINC SULFATE ORAL 50 MG</t>
  </si>
  <si>
    <t>CALCIUM 600 MG</t>
  </si>
  <si>
    <t>LETROZOLE 2.5 MG</t>
  </si>
  <si>
    <t>VITAMIN D3-VITAMIN K2 (MK4) ORAL 1,000 UNIT-100 MCG</t>
  </si>
  <si>
    <t>ATROPINE 1% OPHTHALMIC DROPS 2ML DROPPER</t>
  </si>
  <si>
    <t>ATROPINE 1% OPHTHALMIC DROPS</t>
  </si>
  <si>
    <t>CREON ORAL 24,000</t>
  </si>
  <si>
    <t>FLUTICASONE SPR 50 MCG</t>
  </si>
  <si>
    <t>AM-6-2-39 DIAMOND TWO LEVEL PLA</t>
  </si>
  <si>
    <t>PREGABALIN ORAL 100 MG (LYRICA)</t>
  </si>
  <si>
    <t>FASLODEX 25 MG IM</t>
  </si>
  <si>
    <t>J9395</t>
  </si>
  <si>
    <t>AMOXICILLIN SUSP 125MG/5ML</t>
  </si>
  <si>
    <t>INJECTION, PERFLUTREN LIPID MICROSPHERES, PER ML</t>
  </si>
  <si>
    <t>Q9957</t>
  </si>
  <si>
    <t>PFIZER COVID-19 VACCINE ADMINISTRATION ? FIRST DOSE</t>
  </si>
  <si>
    <t>0001A</t>
  </si>
  <si>
    <t>MODERNA COVID-19 VACCINE ADMINISTRATION ? SECOND DOSE</t>
  </si>
  <si>
    <t>0012A</t>
  </si>
  <si>
    <t>CC_IV SOLUTIONS</t>
  </si>
  <si>
    <t>CC_ANESTHESIOLOGY</t>
  </si>
  <si>
    <t>DVT STOCKING, STANDARD</t>
  </si>
  <si>
    <t>OCCIPTAL NERVE BLOCK</t>
  </si>
  <si>
    <t>NEUROMUSCULAR RE-EDU; PER 15 MI</t>
  </si>
  <si>
    <t>97112,GP</t>
  </si>
  <si>
    <t>TENS</t>
  </si>
  <si>
    <t>64550,GP</t>
  </si>
  <si>
    <t>GAIT TRAINING; PER 15 MIN</t>
  </si>
  <si>
    <t>97116,GP</t>
  </si>
  <si>
    <t>INFARED PHOTOENERGY(MONOC</t>
  </si>
  <si>
    <t>97026,GP</t>
  </si>
  <si>
    <t>PT MEMBERSHIP PER MONTH</t>
  </si>
  <si>
    <t>PT MEMBERSHIP DAILY</t>
  </si>
  <si>
    <t>NURSING HOME P.T/EVAL</t>
  </si>
  <si>
    <t>97001,GP</t>
  </si>
  <si>
    <t>ELECTRICAL STIM ATTEND PER 15 M</t>
  </si>
  <si>
    <t>97032,GP</t>
  </si>
  <si>
    <t>MANUAL THERAPY, PER 15 MIN OT</t>
  </si>
  <si>
    <t>97140,GO</t>
  </si>
  <si>
    <t>97166,GO</t>
  </si>
  <si>
    <t>97535,GO</t>
  </si>
  <si>
    <t>CC_INHALATION THERAPY</t>
  </si>
  <si>
    <t>EKG, TRACING ONLY, NO INTERPRETATION</t>
  </si>
  <si>
    <t>G0404</t>
  </si>
  <si>
    <t>URINE DIPSTICK</t>
  </si>
  <si>
    <t>FINE NEEDLE ASPIRATION; W/O GUIDANCE</t>
  </si>
  <si>
    <t>INCISION AND DRAINAGE OF ABSCESS SIMPLE WIC PRO FEE</t>
  </si>
  <si>
    <t>INCISION AND DRAINAGE OF ABSCESS SIMPLE</t>
  </si>
  <si>
    <t>10060,26</t>
  </si>
  <si>
    <t>FOREIGN BODY REMOVAL SUBCUTANEOUS TISSUE, SIMPLE  WIC</t>
  </si>
  <si>
    <t>WALK IN CLINIC</t>
  </si>
  <si>
    <t>INCISION AND REMOVAL OF FOREIGN BODY, SUBCUTANEOUS TISSUES, PROFESSIONAL</t>
  </si>
  <si>
    <t>APPLY FOREARM SPLINT PRO FEE WIC</t>
  </si>
  <si>
    <t>REMOVAL FOREIGN BODY, INTRANASAL; PRO FEE</t>
  </si>
  <si>
    <t>HOSPITAL OUTPATIENT CLINIC VISIT FOR ASSESSMENT AND MANAGEMENT OF A PATIENT</t>
  </si>
  <si>
    <t>G0463,PRO</t>
  </si>
  <si>
    <t>REMOVAL OF FOREIGN BODY IN MUSCLE OR TENDON SHEATH FINGER</t>
  </si>
  <si>
    <t>ARTHROCENTESIS, ASPIRATION AND/OR INJECTION, INTERMEDIATE JOINT OR BURSA PHYSICIAN</t>
  </si>
  <si>
    <t>CONTROL NASAL HEMORRHAGE, ANTERIOR, SIMPLE - PHYSICIAN</t>
  </si>
  <si>
    <t>DEBRIDEMENT OF EXTENSIVE ECZEMATOUS SKIN; UP TO 10% BODY SURFACE</t>
  </si>
  <si>
    <t>FINE NEEDLE ASPIRATION W/O IMAGING GUIDANCE, FIRST LESION PROFESSIONAL FEE</t>
  </si>
  <si>
    <t>PARING OR CUTTING OF BENIGN HYPERKERATOTIC LESION; SINGLE LESION</t>
  </si>
  <si>
    <t>PARING OR CUTTING OF BENIGN HYPERKERATOTIC LESION; 2-4 LESIONS</t>
  </si>
  <si>
    <t>PUNCTURE DRAINAGE OF LESION WIC PRO FEE</t>
  </si>
  <si>
    <t>EXCISION OF NAIL AND NAIL MATRIX, PARTIAL OR COMPLETE (EG, INGROWN OR DEFORMED NAIL), FOR PERMANENT REMOVAL</t>
  </si>
  <si>
    <t>EXCISION, BENIGN LESION INCLUDING MARGINS, EXCEPT SKIN TAG (UNLESS LISTED ELSEWHERE), SCALP, NECK, HANDS, FEET, GENITALIA; EXCISED DIAMETER 2.1 TO 3.0 CM</t>
  </si>
  <si>
    <t>EXCISION OF BENIGN LESION, TRUCK/EXTREMETIES OVER 4.0CM</t>
  </si>
  <si>
    <t>EXCISION OF NAIL AND NAIL MATRIX, PERMANENT</t>
  </si>
  <si>
    <t>LACERATION REPAIR &lt;2.5 CM</t>
  </si>
  <si>
    <t>SIMPLE REPAIR OF SUPERFICIAL WOUNDS OF SCALP, NECK, TRUNK, EXT; 2.6-7.5 CM ER PRO</t>
  </si>
  <si>
    <t>SIMPLE WOUND REPAIR SCALP 5.1 CM - 7.5 CM PRO FEE</t>
  </si>
  <si>
    <t>REPAIR, INTERMEDIATE, WOUNDS OF NECK, HANDS, FEET AND/OR EXTERNAL GENITALIA</t>
  </si>
  <si>
    <t>DRAIN/INJ JOINT/BURSA W/O US WIC PRO FEE</t>
  </si>
  <si>
    <t>COMPLEX REPAIR OF SCALP, ARMS, AND/OR LEGS PRO FEE</t>
  </si>
  <si>
    <t>REPAIR, COMPLEX, SCALP, ARMS, AND/OR LEGS; EACH ADD 5 CM PRO</t>
  </si>
  <si>
    <t>COMPLEX REPAIR EXTREMITIES 1.1 CM - 2.5 CM PRO FEE</t>
  </si>
  <si>
    <t>SPIROMETRY ONLY INTERP</t>
  </si>
  <si>
    <t>94010,26</t>
  </si>
  <si>
    <t>BRONCHODILATION RESPONSIVENESS, SPIROMETRY PROFESSIONAL COMPONENT</t>
  </si>
  <si>
    <t>94060,26</t>
  </si>
  <si>
    <t>VITAL CAPACITY, TOTAL (SEPARATE PROCEDURE) PROFESSIONAL COMPONENT</t>
  </si>
  <si>
    <t>94150,26</t>
  </si>
  <si>
    <t>MEASUREMENT OF LUNG VOLUMES PROFESSIONAL COMPONENT</t>
  </si>
  <si>
    <t>94013,26</t>
  </si>
  <si>
    <t>DIFFUSING CAPACITY  PROFESSIONAL COMPONENT</t>
  </si>
  <si>
    <t>94729,26</t>
  </si>
  <si>
    <t>AIRWAY RESISTANCE BY OSCILLOMETRY PROFESSIONAL COMPONENT</t>
  </si>
  <si>
    <t>94728,26</t>
  </si>
  <si>
    <t>GAS DILUTION OR WASHOUT FOR DETERMINATION OF LUNG PROFESSIONAL COMPONENT</t>
  </si>
  <si>
    <t>94727,26</t>
  </si>
  <si>
    <t>BRONCHOSPASM PROVOCATION EVALUATION, MULTIPLE PROFESSIONAL COMPONENT</t>
  </si>
  <si>
    <t>94070,26</t>
  </si>
  <si>
    <t>GREATER OCCIPITAL NERVE BLOCK</t>
  </si>
  <si>
    <t>OTHER PERIPHERAL NERVE BLOCK LESSER OCCIPITAL NERVE</t>
  </si>
  <si>
    <t>CLOSED TREATMENT OF MONTEGGIA TYPE OF FRACTURE DISLOCATION AT ELBOW (FRACTURE PROXIMAL END OF ULNA WITH DISLOCATION OF RADIAL HEAD), WITH MANIPULATION,PRO</t>
  </si>
  <si>
    <t>NEUROPLASTY; MEDIAN NERVE AT CARPAL TUNNEL</t>
  </si>
  <si>
    <t>REMOVE FOREIGN BODY FROM EYE WIC PRO FEE</t>
  </si>
  <si>
    <t>CONTINUOUS GLUCOSE MONITORING; INTERPRETATION AND REPORT</t>
  </si>
  <si>
    <t>INCISION FOR THROMBOSED HEMORRHOID, EXTERNAL - PHYSICIAN</t>
  </si>
  <si>
    <t>REMOVAL OF FOREIGN BODY, EXTERNAL EYE; CORNEAL, WITHOUT SLIT LAMP</t>
  </si>
  <si>
    <t>CLOSED TX OF INTERPHALANGEAL JOINT, PROFESSIONAL CHARGE</t>
  </si>
  <si>
    <t>REMOVAL IMPACTED CERUMEN 1 OR BOTH EARS. PROFESSIONAL FEE</t>
  </si>
  <si>
    <t>LAPAROSCOPY, SURG; CHOLECYSTECTOMY</t>
  </si>
  <si>
    <t>REMOVAL OF FOREIGN BODY, FOOT; SUBCUTANEOUS,</t>
  </si>
  <si>
    <t>CLOSED TX OF FX, PHALANX/PHLANGES OTHER THAN GREAT TOE WITH MANIPULATION PHYSICIAN</t>
  </si>
  <si>
    <t>NEW PATIENT OFFICE - LEVEL I</t>
  </si>
  <si>
    <t>NEW PATIENT OFFICE - LEVEL II</t>
  </si>
  <si>
    <t>NEW PATIENT OFFICE - LEVEL III</t>
  </si>
  <si>
    <t>NEW PATIENT OFFICE - LEVEL IV</t>
  </si>
  <si>
    <t>NEW PATIENT OFFICE VISIT - LEVEL V</t>
  </si>
  <si>
    <t>REMOVAL IMPACTED CERUMEN; EACH EAR</t>
  </si>
  <si>
    <t>EST PATIENT OFFICE VISIT - LEVEL I</t>
  </si>
  <si>
    <t>EST PATIENT OFFICE VISIT - LEVEL II</t>
  </si>
  <si>
    <t>EST PATIENT OFFICE VISIT LEVEL III</t>
  </si>
  <si>
    <t>EST PATIENT OFFICE VISIT - LEVEL V</t>
  </si>
  <si>
    <t>APPLICATION OF LONG LEG SPLINT (THIGH TO ANKLE OR TOES) PHYSICIAN</t>
  </si>
  <si>
    <t>APPLICATION OF LONG LEG SPLINT PROFESSIONAL FEE</t>
  </si>
  <si>
    <t>EST PATIENT OFFICE VISIT - LEVEL II - PS</t>
  </si>
  <si>
    <t>99212,PRO</t>
  </si>
  <si>
    <t>EST PATIENT OFFICE VISIT - LEVEL II - TC</t>
  </si>
  <si>
    <t>99212,FAC</t>
  </si>
  <si>
    <t>REMOVAL OF IMPLANT; DEEP</t>
  </si>
  <si>
    <t>DEBRIDEMENT, SUBCUTANEOUS TISSUE, FIRST 20 CM OR LESS - PHYSICIAN</t>
  </si>
  <si>
    <t>WOUND REPAIR; SIMPLE, 0-2.5 CM ER PROFESSIONAL CHARGE</t>
  </si>
  <si>
    <t>SIMPLE REPAIR OF SUPERFICIAL WOUNDS OF FACE; 2.6-5.0 CM</t>
  </si>
  <si>
    <t>REPAIR OF RUPTURED MUSCULOTENDINOUS CUFF OPEN; CHRONIC</t>
  </si>
  <si>
    <t>ARTHORPLASTY; TOTAL SHOULDER REPLACEMENT - PHYSICIAN</t>
  </si>
  <si>
    <t>REMOVAL OF SMALL INTESTINE - PHYSICIAN</t>
  </si>
  <si>
    <t>ENTERECTOMY, RESECTION OF SMALL INTESTINE; EACH ADDITIONAL SECTION - PHYSICIAN</t>
  </si>
  <si>
    <t>EXCISION OF GANGLION, WRIST, PRIMARY - PHYSICIAN FEE</t>
  </si>
  <si>
    <t>COLONOSCOPY, SCREENING - PHYSICIAN</t>
  </si>
  <si>
    <t>COLONOSCOPY, WITH REMOVAL OF LESION BY SNARE TECHNIQUE - PHYSICIAN</t>
  </si>
  <si>
    <t>FASCIOTOMY, PALMAR, OPEN, PARTIAL - PHYSICIAN</t>
  </si>
  <si>
    <t>REMOVAL OF IMPLANT FROM FINGER OR HAND - PHYSICIAN</t>
  </si>
  <si>
    <t>TENOLYSIS, FLEXOR TENDON; PALM OR FINGER, EACH TENDON - PHYSICIAN</t>
  </si>
  <si>
    <t>CLOSED TX OF METACARPAL FRACTURE, WITH MANIPULATION, WITH EXTERNAL FIXATION - PHYSICIAN</t>
  </si>
  <si>
    <t>OPEN TREATMENT OF METACARPAL FRACTURE, SINGLE; PHYSICIAN</t>
  </si>
  <si>
    <t>CLOSED TX OF CARPOMETACARPAL FRACTURE DISLOCATION, THUMB - PHYSICIAN</t>
  </si>
  <si>
    <t>CLOSED TX OF INTERPHALANGEAL JOINT DISLOCATION, SINGLE, REQUIRING ANESTHESIA - PHYSICIAN</t>
  </si>
  <si>
    <t>ARTHRODESIS, METACARPOPHALANGEAL JOINT - PHYSICIAN</t>
  </si>
  <si>
    <t>ARTHRODESIS, INTERPHALANGEAL JOINT, WITH OR WITHOUT INTERNAL FIXATION - PHYSICIAN</t>
  </si>
  <si>
    <t>ARTHROPLASTY TOTAL KNEE - PHYSICIAN</t>
  </si>
  <si>
    <t>OPEN TX OF FEMORAL FRACTURE, DISTAL END, MEDIAL OR LATERAL CONDYLE - PHYSICIAN</t>
  </si>
  <si>
    <t>OPEN TX OF DISTAL FIBULAR FRACTURE</t>
  </si>
  <si>
    <t>OPEN TX OF CALCANEAL FACTURE, INCLUDES INTERNAL FIXATION - PHYSICIAN</t>
  </si>
  <si>
    <t>ARTHROSCOPY, SHOULDER, SURGICAL; WITH LYSIS AND RESECTION OF ADHESIONS</t>
  </si>
  <si>
    <t>DECOMPRESSION OF SUBACROMIAL SPACE WITH PARTIAL ACROMIOPLASY</t>
  </si>
  <si>
    <t>ARTHROSCOPY, SHOULDER, SURGICAL; WITH ROTATOR CUFF REPAIR</t>
  </si>
  <si>
    <t>ARTHROSCOPY, KNEE, SURGICAL; FOR INFECTION, LAVAGE AND DRAINAGE</t>
  </si>
  <si>
    <t>ARTHROSCOPY, KNEE, SURGICAL, DEBRIDEMENT/SHAVING OF ARTICULAR CARTILAGE - PHYSICIAN</t>
  </si>
  <si>
    <t>ARTHROSCOPY, KNEE; WITH MENISCECTOMY - PHYSICIAN</t>
  </si>
  <si>
    <t>ARTHROSCOPY, KNEE, WITH LYSIS OF ADHESIONS - PHYSICIAN</t>
  </si>
  <si>
    <t>WOUND REPAIR SIMPLE; 2.6-7.5 CM PRO FEE</t>
  </si>
  <si>
    <t>SIMPLE REPAIR OF SUPERFICIAL WOUNDS OF FACE, EARS 2.5 CM OR LESS</t>
  </si>
  <si>
    <t>INCISION &amp; DRAINAGE OF ABSCESS; SIMPLE OR SINGLE - PHYSICIAN</t>
  </si>
  <si>
    <t>WOUND REPAIR; SIMPLE, 0-2.5 CM WIC PRO</t>
  </si>
  <si>
    <t>WOUND REPAIR SIMPLE; 2.6-7.5 CM WIC</t>
  </si>
  <si>
    <t>INTERM WOUND REPAIR, EXTREMITIES 2.6-7.5CM</t>
  </si>
  <si>
    <t>NEW PATIENT OFFICE-LEVEL IV-PS</t>
  </si>
  <si>
    <t>99204,PRO</t>
  </si>
  <si>
    <t>EST PATIENT OFFICE LEVEL IV</t>
  </si>
  <si>
    <t>APPLICATION OF SHORT LEG CAST; WALKING TYPE - PRO</t>
  </si>
  <si>
    <t>29425,PRO</t>
  </si>
  <si>
    <t>NEW PATIENT OFFICE-LEVEL IV - TC</t>
  </si>
  <si>
    <t>99204,FAC</t>
  </si>
  <si>
    <t>APPLICATION OF SHORT LEG CAST; WALKING TYPE-FAC</t>
  </si>
  <si>
    <t>29425,FAC</t>
  </si>
  <si>
    <t>TRANSFERRED TO THE ER  NO CHARGE WIC VISIT</t>
  </si>
  <si>
    <t>SYMBICORT 160/4.5 MCG (BUDESONIDE-FORMOTEROL)</t>
  </si>
  <si>
    <t>PFIZER COVID-19 VACCINE ADMINISTRATION ? SECOND DOSE</t>
  </si>
  <si>
    <t>0002A</t>
  </si>
  <si>
    <t>3044F</t>
  </si>
  <si>
    <t>MOST RECENT HEMOGLOBIN A1C LEVEL LESS THAN 7.0%</t>
  </si>
  <si>
    <t>3046F</t>
  </si>
  <si>
    <t>MOST RECENT HEMOGLOBIN A1C LEVEL GREATER THAN 9.0%</t>
  </si>
  <si>
    <t>3048F</t>
  </si>
  <si>
    <t>MOST RECENT LDL-C LESS THAN 100MG/DL</t>
  </si>
  <si>
    <t>3049F</t>
  </si>
  <si>
    <t>MOST RECENT LDL-C 100-129 MG/DL</t>
  </si>
  <si>
    <t>3050F</t>
  </si>
  <si>
    <t>MOST RECENT LDL-C GREATER THEN OR EQUAL TO 130 MD/DL</t>
  </si>
  <si>
    <t>3051F</t>
  </si>
  <si>
    <t>MOST RECENT HEMOGLOBIN A1C LEVEL GREATER THAN 7.0% BUT LESS THAN 8.0%</t>
  </si>
  <si>
    <t>3052F</t>
  </si>
  <si>
    <t>MOST RECENT HEMOGLOBIN A1C LEVEL GREATER THAN 8.0% BUT LESS THAN 9.0%</t>
  </si>
  <si>
    <t>3075F</t>
  </si>
  <si>
    <t>MOST RECENT SYSTOLIC BLOOD PRESSURE 130-139 MM HG</t>
  </si>
  <si>
    <t>3078F</t>
  </si>
  <si>
    <t>MOST RECENT DIASTOLIC BLOOD PRESSURE LESS THAN 80 MM HG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</si>
</sst>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44" fontId="0" fillId="0" borderId="11" xfId="0" applyNumberFormat="1" applyBorder="1"/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4" fontId="16" fillId="0" borderId="0" xfId="1" applyFont="1"/>
    <xf numFmtId="44" fontId="0" fillId="0" borderId="0" xfId="0" applyNumberFormat="1"/>
    <xf numFmtId="0" fontId="18" fillId="0" borderId="0" xfId="0" applyFont="1"/>
    <xf numFmtId="0" fontId="0" fillId="0" borderId="0" xfId="0" applyAlignment="1">
      <alignment horizontal="center"/>
    </xf>
    <xf numFmtId="0" fontId="16" fillId="0" borderId="12" xfId="0" applyFont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44" fontId="16" fillId="33" borderId="10" xfId="1" applyFont="1" applyFill="1" applyBorder="1" applyAlignment="1">
      <alignment horizontal="center" vertical="center" wrapText="1"/>
    </xf>
    <xf numFmtId="0" fontId="0" fillId="33" borderId="0" xfId="0" applyFill="1"/>
    <xf numFmtId="0" fontId="0" fillId="33" borderId="0" xfId="0" applyFill="1" applyAlignment="1">
      <alignment horizontal="center"/>
    </xf>
    <xf numFmtId="44" fontId="16" fillId="33" borderId="0" xfId="1" applyFont="1" applyFill="1"/>
    <xf numFmtId="0" fontId="18" fillId="33" borderId="0" xfId="0" applyFont="1" applyFill="1"/>
    <xf numFmtId="0" fontId="18" fillId="33" borderId="0" xfId="0" applyFont="1" applyFill="1" applyAlignment="1">
      <alignment horizontal="center"/>
    </xf>
    <xf numFmtId="44" fontId="19" fillId="33" borderId="0" xfId="1" applyFont="1" applyFill="1"/>
    <xf numFmtId="44" fontId="19" fillId="33" borderId="0" xfId="1" applyFont="1" applyFill="1" applyBorder="1"/>
    <xf numFmtId="44" fontId="16" fillId="34" borderId="10" xfId="1" applyFont="1" applyFill="1" applyBorder="1" applyAlignment="1">
      <alignment horizontal="center" vertical="center" wrapText="1"/>
    </xf>
    <xf numFmtId="44" fontId="16" fillId="34" borderId="0" xfId="1" applyFont="1" applyFill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123825</xdr:rowOff>
    </xdr:from>
    <xdr:to>
      <xdr:col>10</xdr:col>
      <xdr:colOff>104775</xdr:colOff>
      <xdr:row>24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B0339EF-6B0A-4B81-A011-7A685C4CB759}"/>
            </a:ext>
          </a:extLst>
        </xdr:cNvPr>
        <xdr:cNvSpPr txBox="1"/>
      </xdr:nvSpPr>
      <xdr:spPr>
        <a:xfrm>
          <a:off x="123825" y="123825"/>
          <a:ext cx="6076950" cy="44481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 u="sng"/>
            <a:t>DISCLAIMER: </a:t>
          </a:r>
          <a:r>
            <a:rPr lang="en-US" sz="1100" u="sng"/>
            <a:t> </a:t>
          </a:r>
        </a:p>
        <a:p>
          <a:pPr algn="ctr"/>
          <a:r>
            <a:rPr lang="en-US" sz="1100" b="1"/>
            <a:t>DUE TO EACH INDIVIDUALS VARYING INSURANCE PLANS AND PACKAGES, THE PRICE</a:t>
          </a:r>
          <a:r>
            <a:rPr lang="en-US" sz="1100" b="1" baseline="0"/>
            <a:t> LIST SHOULD NOT BE USED TO DETERMINE A CONSUMER'S OUT-OF-POCKET COSTS. A CONSUMER IS RESPONSIBLE FOR THEIR OWN HEALTH INSURANCE AND UNDERSTANDING THEIR COVERAGE AND PLANS. </a:t>
          </a:r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YOU CAN REACH OUT TO YOUR INSURANCE CARRIER FOR MORE DETAILS RELATED TO COVERAGE AND OUT-OF-POCKET COSTS.</a:t>
          </a:r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THIS LISTING IS PRIMARILY FOR THE CONSUMER TO UNDERSTAND THE TOTAL PRICE OF THE PROCEDURE.</a:t>
          </a:r>
          <a:endParaRPr lang="en-US" sz="1100" b="1"/>
        </a:p>
        <a:p>
          <a:pPr algn="ctr"/>
          <a:endParaRPr lang="en-US" sz="1100" baseline="0"/>
        </a:p>
        <a:p>
          <a:pPr algn="ctr"/>
          <a:r>
            <a:rPr lang="en-US" sz="1100" baseline="0"/>
            <a:t>WHEN REVIEWING THE HOSPITAL CHARGES, SHOULD YOU HAVE ANY QUESTIONS, PLEASE  CALL OUR FINANCIAL LIASION FOR MORE INFORMATION :  </a:t>
          </a:r>
          <a:r>
            <a:rPr lang="en-US" sz="1100" b="1" baseline="0">
              <a:solidFill>
                <a:srgbClr val="FF0000"/>
              </a:solidFill>
            </a:rPr>
            <a:t>KIM @ 810-376-7013 MONDAY - FRIDAY 7:00 AM - 3:30 PM</a:t>
          </a:r>
          <a:r>
            <a:rPr lang="en-US" sz="1100" baseline="0"/>
            <a:t>.  IF IT IS OUTSIDE OF HER NORMAL POSTED OFFICE HOURS, PLEASE LEAVE A MESSAGE AND SHE WILL CALL YOU BACK. IF YOU HAVE AN URGENT QUESTION, PLEASE CALL THE HOSPITAL MAIN LINE  AT </a:t>
          </a:r>
          <a:r>
            <a:rPr lang="en-US" sz="1100" b="1" baseline="0">
              <a:solidFill>
                <a:srgbClr val="FF0000"/>
              </a:solidFill>
            </a:rPr>
            <a:t>810-376-2835</a:t>
          </a:r>
          <a:r>
            <a:rPr lang="en-US" sz="1100" baseline="0"/>
            <a:t> AND ASK FOR THE BILLING DEPARTMENT.</a:t>
          </a:r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r>
            <a:rPr lang="en-US" sz="1100" b="1" baseline="0"/>
            <a:t>**The hospital does offer promt-pay discounts for qualified individuals that are insured,  payment plans, or also financial assitance programs for un-insured or under-insured patients. If you are concered about some upcoming needed testing pricing please call the number above, we would be happy to work out a more suitable arrangement.</a:t>
          </a:r>
        </a:p>
        <a:p>
          <a:pPr algn="ctr"/>
          <a:endParaRPr lang="en-US" sz="1100" baseline="0"/>
        </a:p>
        <a:p>
          <a:pPr algn="ctr"/>
          <a:r>
            <a:rPr lang="en-US" sz="1100" baseline="0"/>
            <a:t>Posting these charges online is a federal requirement as of January 1st, 2021.  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"/>
  <sheetViews>
    <sheetView workbookViewId="0">
      <selection activeCell="E37" sqref="E37"/>
    </sheetView>
  </sheetViews>
  <sheetFormatPr defaultRowHeight="15" x14ac:dyDescent="0.25"/>
  <sheetData/>
  <sheetProtection selectLockedCells="1" selectUnlockedCells="1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193"/>
  <sheetViews>
    <sheetView tabSelected="1" workbookViewId="0">
      <pane ySplit="1" topLeftCell="A2" activePane="bottomLeft" state="frozen"/>
      <selection activeCell="C1" sqref="C1"/>
      <selection pane="bottomLeft" activeCell="B1193" sqref="A1193:XFD1193"/>
    </sheetView>
  </sheetViews>
  <sheetFormatPr defaultRowHeight="15" x14ac:dyDescent="0.25"/>
  <cols>
    <col min="1" max="1" width="19" hidden="1" customWidth="1"/>
    <col min="2" max="2" width="65.42578125" customWidth="1"/>
    <col min="3" max="3" width="13.140625" style="7" bestFit="1" customWidth="1"/>
    <col min="4" max="4" width="14" style="7" bestFit="1" customWidth="1"/>
    <col min="5" max="5" width="24.5703125" bestFit="1" customWidth="1"/>
    <col min="6" max="8" width="11.5703125" style="4" hidden="1" customWidth="1"/>
    <col min="9" max="9" width="11.5703125" style="19" customWidth="1"/>
    <col min="10" max="15" width="17.5703125" customWidth="1"/>
    <col min="16" max="16" width="19.5703125" bestFit="1" customWidth="1"/>
    <col min="17" max="21" width="17.5703125" customWidth="1"/>
  </cols>
  <sheetData>
    <row r="1" spans="1:21" s="3" customFormat="1" ht="34.5" customHeight="1" x14ac:dyDescent="0.25">
      <c r="A1" s="3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10" t="s">
        <v>1203</v>
      </c>
      <c r="G1" s="10" t="s">
        <v>1204</v>
      </c>
      <c r="H1" s="10" t="s">
        <v>1228</v>
      </c>
      <c r="I1" s="18" t="s">
        <v>1228</v>
      </c>
      <c r="J1" s="8" t="s">
        <v>1184</v>
      </c>
      <c r="K1" s="8" t="s">
        <v>1185</v>
      </c>
      <c r="L1" s="2" t="s">
        <v>1186</v>
      </c>
      <c r="M1" s="2" t="s">
        <v>1187</v>
      </c>
      <c r="N1" s="2" t="s">
        <v>1188</v>
      </c>
      <c r="O1" s="2" t="s">
        <v>1189</v>
      </c>
      <c r="P1" s="2" t="s">
        <v>1202</v>
      </c>
      <c r="Q1" s="2" t="s">
        <v>1190</v>
      </c>
      <c r="R1" s="2" t="s">
        <v>1191</v>
      </c>
      <c r="S1" s="8" t="s">
        <v>1192</v>
      </c>
      <c r="T1" s="2" t="s">
        <v>1193</v>
      </c>
      <c r="U1" s="2"/>
    </row>
    <row r="2" spans="1:21" x14ac:dyDescent="0.25">
      <c r="A2">
        <v>49900100</v>
      </c>
      <c r="B2" s="11" t="s">
        <v>11</v>
      </c>
      <c r="C2" s="12"/>
      <c r="D2" s="12">
        <v>964</v>
      </c>
      <c r="E2" s="11" t="s">
        <v>1194</v>
      </c>
      <c r="F2" s="13">
        <v>96</v>
      </c>
      <c r="G2" s="13">
        <f t="shared" ref="G2:G65" si="0">F2*1.0188</f>
        <v>97.8048</v>
      </c>
      <c r="H2" s="13">
        <f>VLOOKUP(A2,Sheet1!A:D,4,FALSE)</f>
        <v>105</v>
      </c>
      <c r="I2" s="19">
        <v>105</v>
      </c>
      <c r="J2" s="1">
        <f t="shared" ref="J2:J65" si="1">I2*0.7</f>
        <v>73.5</v>
      </c>
      <c r="K2" s="1">
        <f t="shared" ref="K2:K65" si="2">I2*0.95</f>
        <v>99.75</v>
      </c>
      <c r="L2" s="5">
        <f t="shared" ref="L2:L65" si="3">I2*0.977</f>
        <v>102.58499999999999</v>
      </c>
      <c r="M2" s="5">
        <f t="shared" ref="M2:M65" si="4">I2*0.98</f>
        <v>102.89999999999999</v>
      </c>
      <c r="N2" s="5">
        <f t="shared" ref="N2:N65" si="5">I2*0.98</f>
        <v>102.89999999999999</v>
      </c>
      <c r="O2" s="5">
        <f t="shared" ref="O2:O65" si="6">I2*0.98</f>
        <v>102.89999999999999</v>
      </c>
      <c r="P2" s="5">
        <f t="shared" ref="P2:P65" si="7">I2*0.6</f>
        <v>63</v>
      </c>
      <c r="Q2" s="5">
        <f t="shared" ref="Q2:Q65" si="8">I2*0.95</f>
        <v>99.75</v>
      </c>
      <c r="R2" s="5">
        <f t="shared" ref="R2:R65" si="9">I2*0.91</f>
        <v>95.55</v>
      </c>
      <c r="S2" s="1">
        <f t="shared" ref="S2:S65" si="10">MIN(K2:R2)</f>
        <v>63</v>
      </c>
      <c r="T2" s="5">
        <f t="shared" ref="T2:T65" si="11">MAX(K2:R2)</f>
        <v>102.89999999999999</v>
      </c>
    </row>
    <row r="3" spans="1:21" x14ac:dyDescent="0.25">
      <c r="A3">
        <v>48000006</v>
      </c>
      <c r="B3" s="11" t="s">
        <v>10</v>
      </c>
      <c r="C3" s="12"/>
      <c r="D3" s="12">
        <v>370</v>
      </c>
      <c r="E3" s="11" t="s">
        <v>1194</v>
      </c>
      <c r="F3" s="13">
        <v>103</v>
      </c>
      <c r="G3" s="13">
        <f t="shared" si="0"/>
        <v>104.93639999999999</v>
      </c>
      <c r="H3" s="13">
        <f>VLOOKUP(A3,Sheet1!A:D,4,FALSE)</f>
        <v>112</v>
      </c>
      <c r="I3" s="19">
        <v>112</v>
      </c>
      <c r="J3" s="1">
        <f t="shared" si="1"/>
        <v>78.399999999999991</v>
      </c>
      <c r="K3" s="1">
        <f t="shared" si="2"/>
        <v>106.39999999999999</v>
      </c>
      <c r="L3" s="5">
        <f t="shared" si="3"/>
        <v>109.42399999999999</v>
      </c>
      <c r="M3" s="5">
        <f t="shared" si="4"/>
        <v>109.75999999999999</v>
      </c>
      <c r="N3" s="5">
        <f t="shared" si="5"/>
        <v>109.75999999999999</v>
      </c>
      <c r="O3" s="5">
        <f t="shared" si="6"/>
        <v>109.75999999999999</v>
      </c>
      <c r="P3" s="5">
        <f t="shared" si="7"/>
        <v>67.2</v>
      </c>
      <c r="Q3" s="5">
        <f t="shared" si="8"/>
        <v>106.39999999999999</v>
      </c>
      <c r="R3" s="5">
        <f t="shared" si="9"/>
        <v>101.92</v>
      </c>
      <c r="S3" s="1">
        <f t="shared" si="10"/>
        <v>67.2</v>
      </c>
      <c r="T3" s="5">
        <f t="shared" si="11"/>
        <v>109.75999999999999</v>
      </c>
    </row>
    <row r="4" spans="1:21" x14ac:dyDescent="0.25">
      <c r="A4">
        <v>48000002</v>
      </c>
      <c r="B4" s="11" t="s">
        <v>5</v>
      </c>
      <c r="C4" s="12"/>
      <c r="D4" s="12">
        <v>370</v>
      </c>
      <c r="E4" s="11" t="s">
        <v>1194</v>
      </c>
      <c r="F4" s="13">
        <v>163</v>
      </c>
      <c r="G4" s="13">
        <f t="shared" si="0"/>
        <v>166.06439999999998</v>
      </c>
      <c r="H4" s="13">
        <f>VLOOKUP(A4,Sheet1!A:D,4,FALSE)</f>
        <v>177</v>
      </c>
      <c r="I4" s="19">
        <v>177</v>
      </c>
      <c r="J4" s="1">
        <f t="shared" si="1"/>
        <v>123.89999999999999</v>
      </c>
      <c r="K4" s="1">
        <f t="shared" si="2"/>
        <v>168.15</v>
      </c>
      <c r="L4" s="5">
        <f t="shared" si="3"/>
        <v>172.929</v>
      </c>
      <c r="M4" s="5">
        <f t="shared" si="4"/>
        <v>173.46</v>
      </c>
      <c r="N4" s="5">
        <f t="shared" si="5"/>
        <v>173.46</v>
      </c>
      <c r="O4" s="5">
        <f t="shared" si="6"/>
        <v>173.46</v>
      </c>
      <c r="P4" s="5">
        <f t="shared" si="7"/>
        <v>106.2</v>
      </c>
      <c r="Q4" s="5">
        <f t="shared" si="8"/>
        <v>168.15</v>
      </c>
      <c r="R4" s="5">
        <f t="shared" si="9"/>
        <v>161.07</v>
      </c>
      <c r="S4" s="1">
        <f t="shared" si="10"/>
        <v>106.2</v>
      </c>
      <c r="T4" s="5">
        <f t="shared" si="11"/>
        <v>173.46</v>
      </c>
    </row>
    <row r="5" spans="1:21" x14ac:dyDescent="0.25">
      <c r="A5">
        <v>48000005</v>
      </c>
      <c r="B5" s="11" t="s">
        <v>9</v>
      </c>
      <c r="C5" s="12"/>
      <c r="D5" s="12">
        <v>370</v>
      </c>
      <c r="E5" s="11" t="s">
        <v>1194</v>
      </c>
      <c r="F5" s="13">
        <v>320</v>
      </c>
      <c r="G5" s="13">
        <f t="shared" si="0"/>
        <v>326.01599999999996</v>
      </c>
      <c r="H5" s="13">
        <f>VLOOKUP(A5,Sheet1!A:D,4,FALSE)</f>
        <v>347</v>
      </c>
      <c r="I5" s="19">
        <v>347</v>
      </c>
      <c r="J5" s="1">
        <f t="shared" si="1"/>
        <v>242.89999999999998</v>
      </c>
      <c r="K5" s="1">
        <f t="shared" si="2"/>
        <v>329.65</v>
      </c>
      <c r="L5" s="5">
        <f t="shared" si="3"/>
        <v>339.01900000000001</v>
      </c>
      <c r="M5" s="5">
        <f t="shared" si="4"/>
        <v>340.06</v>
      </c>
      <c r="N5" s="5">
        <f t="shared" si="5"/>
        <v>340.06</v>
      </c>
      <c r="O5" s="5">
        <f t="shared" si="6"/>
        <v>340.06</v>
      </c>
      <c r="P5" s="5">
        <f t="shared" si="7"/>
        <v>208.2</v>
      </c>
      <c r="Q5" s="5">
        <f t="shared" si="8"/>
        <v>329.65</v>
      </c>
      <c r="R5" s="5">
        <f t="shared" si="9"/>
        <v>315.77000000000004</v>
      </c>
      <c r="S5" s="1">
        <f t="shared" si="10"/>
        <v>208.2</v>
      </c>
      <c r="T5" s="5">
        <f t="shared" si="11"/>
        <v>340.06</v>
      </c>
    </row>
    <row r="6" spans="1:21" x14ac:dyDescent="0.25">
      <c r="A6">
        <v>48000001</v>
      </c>
      <c r="B6" s="11" t="s">
        <v>6</v>
      </c>
      <c r="C6" s="12"/>
      <c r="D6" s="12">
        <v>370</v>
      </c>
      <c r="E6" s="11" t="s">
        <v>1194</v>
      </c>
      <c r="F6" s="13">
        <v>325</v>
      </c>
      <c r="G6" s="13">
        <f t="shared" si="0"/>
        <v>331.10999999999996</v>
      </c>
      <c r="H6" s="13">
        <f>VLOOKUP(A6,Sheet1!A:D,4,FALSE)</f>
        <v>353</v>
      </c>
      <c r="I6" s="19">
        <v>353</v>
      </c>
      <c r="J6" s="1">
        <f t="shared" si="1"/>
        <v>247.1</v>
      </c>
      <c r="K6" s="1">
        <f t="shared" si="2"/>
        <v>335.34999999999997</v>
      </c>
      <c r="L6" s="5">
        <f t="shared" si="3"/>
        <v>344.88099999999997</v>
      </c>
      <c r="M6" s="5">
        <f t="shared" si="4"/>
        <v>345.94</v>
      </c>
      <c r="N6" s="5">
        <f t="shared" si="5"/>
        <v>345.94</v>
      </c>
      <c r="O6" s="5">
        <f t="shared" si="6"/>
        <v>345.94</v>
      </c>
      <c r="P6" s="5">
        <f t="shared" si="7"/>
        <v>211.79999999999998</v>
      </c>
      <c r="Q6" s="5">
        <f t="shared" si="8"/>
        <v>335.34999999999997</v>
      </c>
      <c r="R6" s="5">
        <f t="shared" si="9"/>
        <v>321.23</v>
      </c>
      <c r="S6" s="1">
        <f t="shared" si="10"/>
        <v>211.79999999999998</v>
      </c>
      <c r="T6" s="5">
        <f t="shared" si="11"/>
        <v>345.94</v>
      </c>
    </row>
    <row r="7" spans="1:21" x14ac:dyDescent="0.25">
      <c r="A7">
        <v>48000004</v>
      </c>
      <c r="B7" s="11" t="s">
        <v>8</v>
      </c>
      <c r="C7" s="12"/>
      <c r="D7" s="12">
        <v>370</v>
      </c>
      <c r="E7" s="11" t="s">
        <v>1194</v>
      </c>
      <c r="F7" s="13">
        <v>374</v>
      </c>
      <c r="G7" s="13">
        <f t="shared" si="0"/>
        <v>381.03119999999996</v>
      </c>
      <c r="H7" s="13">
        <f>VLOOKUP(A7,Sheet1!A:D,4,FALSE)</f>
        <v>406</v>
      </c>
      <c r="I7" s="19">
        <v>406</v>
      </c>
      <c r="J7" s="1">
        <f t="shared" si="1"/>
        <v>284.2</v>
      </c>
      <c r="K7" s="1">
        <f t="shared" si="2"/>
        <v>385.7</v>
      </c>
      <c r="L7" s="5">
        <f t="shared" si="3"/>
        <v>396.66199999999998</v>
      </c>
      <c r="M7" s="5">
        <f t="shared" si="4"/>
        <v>397.88</v>
      </c>
      <c r="N7" s="5">
        <f t="shared" si="5"/>
        <v>397.88</v>
      </c>
      <c r="O7" s="5">
        <f t="shared" si="6"/>
        <v>397.88</v>
      </c>
      <c r="P7" s="5">
        <f t="shared" si="7"/>
        <v>243.6</v>
      </c>
      <c r="Q7" s="5">
        <f t="shared" si="8"/>
        <v>385.7</v>
      </c>
      <c r="R7" s="5">
        <f t="shared" si="9"/>
        <v>369.46000000000004</v>
      </c>
      <c r="S7" s="1">
        <f t="shared" si="10"/>
        <v>243.6</v>
      </c>
      <c r="T7" s="5">
        <f t="shared" si="11"/>
        <v>397.88</v>
      </c>
    </row>
    <row r="8" spans="1:21" x14ac:dyDescent="0.25">
      <c r="A8">
        <v>48000003</v>
      </c>
      <c r="B8" s="11" t="s">
        <v>7</v>
      </c>
      <c r="C8" s="12"/>
      <c r="D8" s="12">
        <v>370</v>
      </c>
      <c r="E8" s="11" t="s">
        <v>1194</v>
      </c>
      <c r="F8" s="13">
        <v>426</v>
      </c>
      <c r="G8" s="13">
        <f t="shared" si="0"/>
        <v>434.00879999999995</v>
      </c>
      <c r="H8" s="13">
        <f>VLOOKUP(A8,Sheet1!A:D,4,FALSE)</f>
        <v>462</v>
      </c>
      <c r="I8" s="19">
        <v>462</v>
      </c>
      <c r="J8" s="1">
        <f t="shared" si="1"/>
        <v>323.39999999999998</v>
      </c>
      <c r="K8" s="1">
        <f t="shared" si="2"/>
        <v>438.9</v>
      </c>
      <c r="L8" s="5">
        <f t="shared" si="3"/>
        <v>451.37399999999997</v>
      </c>
      <c r="M8" s="5">
        <f t="shared" si="4"/>
        <v>452.76</v>
      </c>
      <c r="N8" s="5">
        <f t="shared" si="5"/>
        <v>452.76</v>
      </c>
      <c r="O8" s="5">
        <f t="shared" si="6"/>
        <v>452.76</v>
      </c>
      <c r="P8" s="5">
        <f t="shared" si="7"/>
        <v>277.2</v>
      </c>
      <c r="Q8" s="5">
        <f t="shared" si="8"/>
        <v>438.9</v>
      </c>
      <c r="R8" s="5">
        <f t="shared" si="9"/>
        <v>420.42</v>
      </c>
      <c r="S8" s="1">
        <f t="shared" si="10"/>
        <v>277.2</v>
      </c>
      <c r="T8" s="5">
        <f t="shared" si="11"/>
        <v>452.76</v>
      </c>
    </row>
    <row r="9" spans="1:21" x14ac:dyDescent="0.25">
      <c r="A9">
        <v>32304760</v>
      </c>
      <c r="B9" s="11" t="s">
        <v>508</v>
      </c>
      <c r="C9" s="12">
        <v>94760</v>
      </c>
      <c r="D9" s="12">
        <v>460</v>
      </c>
      <c r="E9" s="11" t="s">
        <v>343</v>
      </c>
      <c r="F9" s="13">
        <v>6</v>
      </c>
      <c r="G9" s="13">
        <f t="shared" si="0"/>
        <v>6.1128</v>
      </c>
      <c r="H9" s="13">
        <f>VLOOKUP(A9,Sheet1!A:D,4,FALSE)</f>
        <v>6</v>
      </c>
      <c r="I9" s="19">
        <v>6</v>
      </c>
      <c r="J9" s="1">
        <f t="shared" si="1"/>
        <v>4.1999999999999993</v>
      </c>
      <c r="K9" s="1">
        <f t="shared" si="2"/>
        <v>5.6999999999999993</v>
      </c>
      <c r="L9" s="5">
        <f t="shared" si="3"/>
        <v>5.8620000000000001</v>
      </c>
      <c r="M9" s="5">
        <f t="shared" si="4"/>
        <v>5.88</v>
      </c>
      <c r="N9" s="5">
        <f t="shared" si="5"/>
        <v>5.88</v>
      </c>
      <c r="O9" s="5">
        <f t="shared" si="6"/>
        <v>5.88</v>
      </c>
      <c r="P9" s="5">
        <f t="shared" si="7"/>
        <v>3.5999999999999996</v>
      </c>
      <c r="Q9" s="5">
        <f t="shared" si="8"/>
        <v>5.6999999999999993</v>
      </c>
      <c r="R9" s="5">
        <f t="shared" si="9"/>
        <v>5.46</v>
      </c>
      <c r="S9" s="1">
        <f t="shared" si="10"/>
        <v>3.5999999999999996</v>
      </c>
      <c r="T9" s="5">
        <f t="shared" si="11"/>
        <v>5.88</v>
      </c>
    </row>
    <row r="10" spans="1:21" x14ac:dyDescent="0.25">
      <c r="A10">
        <v>32506011</v>
      </c>
      <c r="B10" s="11" t="s">
        <v>350</v>
      </c>
      <c r="C10" s="12"/>
      <c r="D10" s="12">
        <v>270</v>
      </c>
      <c r="E10" s="11" t="s">
        <v>343</v>
      </c>
      <c r="F10" s="13">
        <v>7</v>
      </c>
      <c r="G10" s="13">
        <f t="shared" si="0"/>
        <v>7.1315999999999997</v>
      </c>
      <c r="H10" s="13">
        <f>VLOOKUP(A10,Sheet1!A:D,4,FALSE)</f>
        <v>7</v>
      </c>
      <c r="I10" s="19">
        <v>7</v>
      </c>
      <c r="J10" s="1">
        <f t="shared" si="1"/>
        <v>4.8999999999999995</v>
      </c>
      <c r="K10" s="1">
        <f t="shared" si="2"/>
        <v>6.6499999999999995</v>
      </c>
      <c r="L10" s="5">
        <f t="shared" si="3"/>
        <v>6.8389999999999995</v>
      </c>
      <c r="M10" s="5">
        <f t="shared" si="4"/>
        <v>6.8599999999999994</v>
      </c>
      <c r="N10" s="5">
        <f t="shared" si="5"/>
        <v>6.8599999999999994</v>
      </c>
      <c r="O10" s="5">
        <f t="shared" si="6"/>
        <v>6.8599999999999994</v>
      </c>
      <c r="P10" s="5">
        <f t="shared" si="7"/>
        <v>4.2</v>
      </c>
      <c r="Q10" s="5">
        <f t="shared" si="8"/>
        <v>6.6499999999999995</v>
      </c>
      <c r="R10" s="5">
        <f t="shared" si="9"/>
        <v>6.37</v>
      </c>
      <c r="S10" s="1">
        <f t="shared" si="10"/>
        <v>4.2</v>
      </c>
      <c r="T10" s="5">
        <f t="shared" si="11"/>
        <v>6.8599999999999994</v>
      </c>
    </row>
    <row r="11" spans="1:21" x14ac:dyDescent="0.25">
      <c r="A11">
        <v>32506016</v>
      </c>
      <c r="B11" s="11" t="s">
        <v>348</v>
      </c>
      <c r="C11" s="12"/>
      <c r="D11" s="12">
        <v>270</v>
      </c>
      <c r="E11" s="11" t="s">
        <v>343</v>
      </c>
      <c r="F11" s="13">
        <v>8</v>
      </c>
      <c r="G11" s="13">
        <f t="shared" si="0"/>
        <v>8.1503999999999994</v>
      </c>
      <c r="H11" s="13">
        <f>VLOOKUP(A11,Sheet1!A:D,4,FALSE)</f>
        <v>8</v>
      </c>
      <c r="I11" s="19">
        <v>8</v>
      </c>
      <c r="J11" s="1">
        <f t="shared" si="1"/>
        <v>5.6</v>
      </c>
      <c r="K11" s="1">
        <f t="shared" si="2"/>
        <v>7.6</v>
      </c>
      <c r="L11" s="5">
        <f t="shared" si="3"/>
        <v>7.8159999999999998</v>
      </c>
      <c r="M11" s="5">
        <f t="shared" si="4"/>
        <v>7.84</v>
      </c>
      <c r="N11" s="5">
        <f t="shared" si="5"/>
        <v>7.84</v>
      </c>
      <c r="O11" s="5">
        <f t="shared" si="6"/>
        <v>7.84</v>
      </c>
      <c r="P11" s="5">
        <f t="shared" si="7"/>
        <v>4.8</v>
      </c>
      <c r="Q11" s="5">
        <f t="shared" si="8"/>
        <v>7.6</v>
      </c>
      <c r="R11" s="5">
        <f t="shared" si="9"/>
        <v>7.28</v>
      </c>
      <c r="S11" s="1">
        <f t="shared" si="10"/>
        <v>4.8</v>
      </c>
      <c r="T11" s="5">
        <f t="shared" si="11"/>
        <v>7.84</v>
      </c>
    </row>
    <row r="12" spans="1:21" x14ac:dyDescent="0.25">
      <c r="A12">
        <v>32506012</v>
      </c>
      <c r="B12" s="11" t="s">
        <v>353</v>
      </c>
      <c r="C12" s="12"/>
      <c r="D12" s="12">
        <v>270</v>
      </c>
      <c r="E12" s="11" t="s">
        <v>343</v>
      </c>
      <c r="F12" s="13">
        <v>8</v>
      </c>
      <c r="G12" s="13">
        <f t="shared" si="0"/>
        <v>8.1503999999999994</v>
      </c>
      <c r="H12" s="13">
        <f>VLOOKUP(A12,Sheet1!A:D,4,FALSE)</f>
        <v>8</v>
      </c>
      <c r="I12" s="19">
        <v>8</v>
      </c>
      <c r="J12" s="1">
        <f t="shared" si="1"/>
        <v>5.6</v>
      </c>
      <c r="K12" s="1">
        <f t="shared" si="2"/>
        <v>7.6</v>
      </c>
      <c r="L12" s="5">
        <f t="shared" si="3"/>
        <v>7.8159999999999998</v>
      </c>
      <c r="M12" s="5">
        <f t="shared" si="4"/>
        <v>7.84</v>
      </c>
      <c r="N12" s="5">
        <f t="shared" si="5"/>
        <v>7.84</v>
      </c>
      <c r="O12" s="5">
        <f t="shared" si="6"/>
        <v>7.84</v>
      </c>
      <c r="P12" s="5">
        <f t="shared" si="7"/>
        <v>4.8</v>
      </c>
      <c r="Q12" s="5">
        <f t="shared" si="8"/>
        <v>7.6</v>
      </c>
      <c r="R12" s="5">
        <f t="shared" si="9"/>
        <v>7.28</v>
      </c>
      <c r="S12" s="1">
        <f t="shared" si="10"/>
        <v>4.8</v>
      </c>
      <c r="T12" s="5">
        <f t="shared" si="11"/>
        <v>7.84</v>
      </c>
    </row>
    <row r="13" spans="1:21" x14ac:dyDescent="0.25">
      <c r="A13">
        <v>32506014</v>
      </c>
      <c r="B13" s="11" t="s">
        <v>354</v>
      </c>
      <c r="C13" s="12"/>
      <c r="D13" s="12">
        <v>270</v>
      </c>
      <c r="E13" s="11" t="s">
        <v>343</v>
      </c>
      <c r="F13" s="13">
        <v>8</v>
      </c>
      <c r="G13" s="13">
        <f t="shared" si="0"/>
        <v>8.1503999999999994</v>
      </c>
      <c r="H13" s="13">
        <f>VLOOKUP(A13,Sheet1!A:D,4,FALSE)</f>
        <v>8</v>
      </c>
      <c r="I13" s="19">
        <v>8</v>
      </c>
      <c r="J13" s="1">
        <f t="shared" si="1"/>
        <v>5.6</v>
      </c>
      <c r="K13" s="1">
        <f t="shared" si="2"/>
        <v>7.6</v>
      </c>
      <c r="L13" s="5">
        <f t="shared" si="3"/>
        <v>7.8159999999999998</v>
      </c>
      <c r="M13" s="5">
        <f t="shared" si="4"/>
        <v>7.84</v>
      </c>
      <c r="N13" s="5">
        <f t="shared" si="5"/>
        <v>7.84</v>
      </c>
      <c r="O13" s="5">
        <f t="shared" si="6"/>
        <v>7.84</v>
      </c>
      <c r="P13" s="5">
        <f t="shared" si="7"/>
        <v>4.8</v>
      </c>
      <c r="Q13" s="5">
        <f t="shared" si="8"/>
        <v>7.6</v>
      </c>
      <c r="R13" s="5">
        <f t="shared" si="9"/>
        <v>7.28</v>
      </c>
      <c r="S13" s="1">
        <f t="shared" si="10"/>
        <v>4.8</v>
      </c>
      <c r="T13" s="5">
        <f t="shared" si="11"/>
        <v>7.84</v>
      </c>
    </row>
    <row r="14" spans="1:21" x14ac:dyDescent="0.25">
      <c r="A14">
        <v>32309612</v>
      </c>
      <c r="B14" s="11" t="s">
        <v>359</v>
      </c>
      <c r="C14" s="12" t="s">
        <v>360</v>
      </c>
      <c r="D14" s="12">
        <v>300</v>
      </c>
      <c r="E14" s="11" t="s">
        <v>343</v>
      </c>
      <c r="F14" s="13">
        <v>8</v>
      </c>
      <c r="G14" s="13">
        <f t="shared" si="0"/>
        <v>8.1503999999999994</v>
      </c>
      <c r="H14" s="13">
        <f>VLOOKUP(A14,Sheet1!A:D,4,FALSE)</f>
        <v>8</v>
      </c>
      <c r="I14" s="19">
        <v>8</v>
      </c>
      <c r="J14" s="1">
        <f t="shared" si="1"/>
        <v>5.6</v>
      </c>
      <c r="K14" s="1">
        <f t="shared" si="2"/>
        <v>7.6</v>
      </c>
      <c r="L14" s="5">
        <f t="shared" si="3"/>
        <v>7.8159999999999998</v>
      </c>
      <c r="M14" s="5">
        <f t="shared" si="4"/>
        <v>7.84</v>
      </c>
      <c r="N14" s="5">
        <f t="shared" si="5"/>
        <v>7.84</v>
      </c>
      <c r="O14" s="5">
        <f t="shared" si="6"/>
        <v>7.84</v>
      </c>
      <c r="P14" s="5">
        <f t="shared" si="7"/>
        <v>4.8</v>
      </c>
      <c r="Q14" s="5">
        <f t="shared" si="8"/>
        <v>7.6</v>
      </c>
      <c r="R14" s="5">
        <f t="shared" si="9"/>
        <v>7.28</v>
      </c>
      <c r="S14" s="1">
        <f t="shared" si="10"/>
        <v>4.8</v>
      </c>
      <c r="T14" s="5">
        <f t="shared" si="11"/>
        <v>7.84</v>
      </c>
    </row>
    <row r="15" spans="1:21" x14ac:dyDescent="0.25">
      <c r="A15">
        <v>41000000</v>
      </c>
      <c r="B15" s="11" t="s">
        <v>364</v>
      </c>
      <c r="C15" s="12">
        <v>81000</v>
      </c>
      <c r="D15" s="12">
        <v>307</v>
      </c>
      <c r="E15" s="11" t="s">
        <v>343</v>
      </c>
      <c r="F15" s="13">
        <v>8</v>
      </c>
      <c r="G15" s="13">
        <f t="shared" si="0"/>
        <v>8.1503999999999994</v>
      </c>
      <c r="H15" s="13">
        <f>VLOOKUP(A15,Sheet1!A:D,4,FALSE)</f>
        <v>8</v>
      </c>
      <c r="I15" s="19">
        <v>8</v>
      </c>
      <c r="J15" s="1">
        <f t="shared" si="1"/>
        <v>5.6</v>
      </c>
      <c r="K15" s="1">
        <f t="shared" si="2"/>
        <v>7.6</v>
      </c>
      <c r="L15" s="5">
        <f t="shared" si="3"/>
        <v>7.8159999999999998</v>
      </c>
      <c r="M15" s="5">
        <f t="shared" si="4"/>
        <v>7.84</v>
      </c>
      <c r="N15" s="5">
        <f t="shared" si="5"/>
        <v>7.84</v>
      </c>
      <c r="O15" s="5">
        <f t="shared" si="6"/>
        <v>7.84</v>
      </c>
      <c r="P15" s="5">
        <f t="shared" si="7"/>
        <v>4.8</v>
      </c>
      <c r="Q15" s="5">
        <f t="shared" si="8"/>
        <v>7.6</v>
      </c>
      <c r="R15" s="5">
        <f t="shared" si="9"/>
        <v>7.28</v>
      </c>
      <c r="S15" s="1">
        <f t="shared" si="10"/>
        <v>4.8</v>
      </c>
      <c r="T15" s="5">
        <f t="shared" si="11"/>
        <v>7.84</v>
      </c>
    </row>
    <row r="16" spans="1:21" x14ac:dyDescent="0.25">
      <c r="A16">
        <v>49809153</v>
      </c>
      <c r="B16" s="11" t="s">
        <v>568</v>
      </c>
      <c r="C16" s="12">
        <v>99153</v>
      </c>
      <c r="D16" s="12">
        <v>981</v>
      </c>
      <c r="E16" s="11" t="s">
        <v>343</v>
      </c>
      <c r="F16" s="13">
        <v>18</v>
      </c>
      <c r="G16" s="13">
        <f t="shared" si="0"/>
        <v>18.3384</v>
      </c>
      <c r="H16" s="13">
        <f>VLOOKUP(A16,Sheet1!A:D,4,FALSE)</f>
        <v>19</v>
      </c>
      <c r="I16" s="19">
        <v>19</v>
      </c>
      <c r="J16" s="1">
        <f t="shared" si="1"/>
        <v>13.299999999999999</v>
      </c>
      <c r="K16" s="1">
        <f t="shared" si="2"/>
        <v>18.05</v>
      </c>
      <c r="L16" s="5">
        <f t="shared" si="3"/>
        <v>18.562999999999999</v>
      </c>
      <c r="M16" s="5">
        <f t="shared" si="4"/>
        <v>18.62</v>
      </c>
      <c r="N16" s="5">
        <f t="shared" si="5"/>
        <v>18.62</v>
      </c>
      <c r="O16" s="5">
        <f t="shared" si="6"/>
        <v>18.62</v>
      </c>
      <c r="P16" s="5">
        <f t="shared" si="7"/>
        <v>11.4</v>
      </c>
      <c r="Q16" s="5">
        <f t="shared" si="8"/>
        <v>18.05</v>
      </c>
      <c r="R16" s="5">
        <f t="shared" si="9"/>
        <v>17.29</v>
      </c>
      <c r="S16" s="1">
        <f t="shared" si="10"/>
        <v>11.4</v>
      </c>
      <c r="T16" s="5">
        <f t="shared" si="11"/>
        <v>18.62</v>
      </c>
    </row>
    <row r="17" spans="1:20" x14ac:dyDescent="0.25">
      <c r="A17">
        <v>32304761</v>
      </c>
      <c r="B17" s="11" t="s">
        <v>507</v>
      </c>
      <c r="C17" s="12">
        <v>94761</v>
      </c>
      <c r="D17" s="12">
        <v>460</v>
      </c>
      <c r="E17" s="11" t="s">
        <v>343</v>
      </c>
      <c r="F17" s="13">
        <v>20</v>
      </c>
      <c r="G17" s="13">
        <f t="shared" si="0"/>
        <v>20.375999999999998</v>
      </c>
      <c r="H17" s="13">
        <f>VLOOKUP(A17,Sheet1!A:D,4,FALSE)</f>
        <v>21</v>
      </c>
      <c r="I17" s="19">
        <v>21</v>
      </c>
      <c r="J17" s="1">
        <f t="shared" si="1"/>
        <v>14.7</v>
      </c>
      <c r="K17" s="1">
        <f t="shared" si="2"/>
        <v>19.95</v>
      </c>
      <c r="L17" s="5">
        <f t="shared" si="3"/>
        <v>20.516999999999999</v>
      </c>
      <c r="M17" s="5">
        <f t="shared" si="4"/>
        <v>20.58</v>
      </c>
      <c r="N17" s="5">
        <f t="shared" si="5"/>
        <v>20.58</v>
      </c>
      <c r="O17" s="5">
        <f t="shared" si="6"/>
        <v>20.58</v>
      </c>
      <c r="P17" s="5">
        <f t="shared" si="7"/>
        <v>12.6</v>
      </c>
      <c r="Q17" s="5">
        <f t="shared" si="8"/>
        <v>19.95</v>
      </c>
      <c r="R17" s="5">
        <f t="shared" si="9"/>
        <v>19.11</v>
      </c>
      <c r="S17" s="1">
        <f t="shared" si="10"/>
        <v>12.6</v>
      </c>
      <c r="T17" s="5">
        <f t="shared" si="11"/>
        <v>20.58</v>
      </c>
    </row>
    <row r="18" spans="1:20" x14ac:dyDescent="0.25">
      <c r="A18">
        <v>32309135</v>
      </c>
      <c r="B18" s="11" t="s">
        <v>363</v>
      </c>
      <c r="C18" s="12">
        <v>82962</v>
      </c>
      <c r="D18" s="12">
        <v>301</v>
      </c>
      <c r="E18" s="11" t="s">
        <v>343</v>
      </c>
      <c r="F18" s="13">
        <v>23</v>
      </c>
      <c r="G18" s="13">
        <f t="shared" si="0"/>
        <v>23.432399999999998</v>
      </c>
      <c r="H18" s="13">
        <f>VLOOKUP(A18,Sheet1!A:D,4,FALSE)</f>
        <v>24</v>
      </c>
      <c r="I18" s="19">
        <v>24</v>
      </c>
      <c r="J18" s="1">
        <f t="shared" si="1"/>
        <v>16.799999999999997</v>
      </c>
      <c r="K18" s="1">
        <f t="shared" si="2"/>
        <v>22.799999999999997</v>
      </c>
      <c r="L18" s="5">
        <f t="shared" si="3"/>
        <v>23.448</v>
      </c>
      <c r="M18" s="5">
        <f t="shared" si="4"/>
        <v>23.52</v>
      </c>
      <c r="N18" s="5">
        <f t="shared" si="5"/>
        <v>23.52</v>
      </c>
      <c r="O18" s="5">
        <f t="shared" si="6"/>
        <v>23.52</v>
      </c>
      <c r="P18" s="5">
        <f t="shared" si="7"/>
        <v>14.399999999999999</v>
      </c>
      <c r="Q18" s="5">
        <f t="shared" si="8"/>
        <v>22.799999999999997</v>
      </c>
      <c r="R18" s="5">
        <f t="shared" si="9"/>
        <v>21.84</v>
      </c>
      <c r="S18" s="1">
        <f t="shared" si="10"/>
        <v>14.399999999999999</v>
      </c>
      <c r="T18" s="5">
        <f t="shared" si="11"/>
        <v>23.52</v>
      </c>
    </row>
    <row r="19" spans="1:20" x14ac:dyDescent="0.25">
      <c r="A19">
        <v>32303001</v>
      </c>
      <c r="B19" s="11" t="s">
        <v>358</v>
      </c>
      <c r="C19" s="12"/>
      <c r="D19" s="12">
        <v>272</v>
      </c>
      <c r="E19" s="11" t="s">
        <v>343</v>
      </c>
      <c r="F19" s="13">
        <v>26</v>
      </c>
      <c r="G19" s="13">
        <f t="shared" si="0"/>
        <v>26.488799999999998</v>
      </c>
      <c r="H19" s="13">
        <f>VLOOKUP(A19,Sheet1!A:D,4,FALSE)</f>
        <v>27</v>
      </c>
      <c r="I19" s="19">
        <v>27</v>
      </c>
      <c r="J19" s="1">
        <f t="shared" si="1"/>
        <v>18.899999999999999</v>
      </c>
      <c r="K19" s="1">
        <f t="shared" si="2"/>
        <v>25.65</v>
      </c>
      <c r="L19" s="5">
        <f t="shared" si="3"/>
        <v>26.378999999999998</v>
      </c>
      <c r="M19" s="5">
        <f t="shared" si="4"/>
        <v>26.46</v>
      </c>
      <c r="N19" s="5">
        <f t="shared" si="5"/>
        <v>26.46</v>
      </c>
      <c r="O19" s="5">
        <f t="shared" si="6"/>
        <v>26.46</v>
      </c>
      <c r="P19" s="5">
        <f t="shared" si="7"/>
        <v>16.2</v>
      </c>
      <c r="Q19" s="5">
        <f t="shared" si="8"/>
        <v>25.65</v>
      </c>
      <c r="R19" s="5">
        <f t="shared" si="9"/>
        <v>24.57</v>
      </c>
      <c r="S19" s="1">
        <f t="shared" si="10"/>
        <v>16.2</v>
      </c>
      <c r="T19" s="5">
        <f t="shared" si="11"/>
        <v>26.46</v>
      </c>
    </row>
    <row r="20" spans="1:20" x14ac:dyDescent="0.25">
      <c r="A20">
        <v>32506009</v>
      </c>
      <c r="B20" s="11" t="s">
        <v>355</v>
      </c>
      <c r="C20" s="12"/>
      <c r="D20" s="12">
        <v>270</v>
      </c>
      <c r="E20" s="11" t="s">
        <v>343</v>
      </c>
      <c r="F20" s="13">
        <v>40</v>
      </c>
      <c r="G20" s="13">
        <f t="shared" si="0"/>
        <v>40.751999999999995</v>
      </c>
      <c r="H20" s="13">
        <f>VLOOKUP(A20,Sheet1!A:D,4,FALSE)</f>
        <v>42</v>
      </c>
      <c r="I20" s="19">
        <v>42</v>
      </c>
      <c r="J20" s="1">
        <f t="shared" si="1"/>
        <v>29.4</v>
      </c>
      <c r="K20" s="1">
        <f t="shared" si="2"/>
        <v>39.9</v>
      </c>
      <c r="L20" s="5">
        <f t="shared" si="3"/>
        <v>41.033999999999999</v>
      </c>
      <c r="M20" s="5">
        <f t="shared" si="4"/>
        <v>41.16</v>
      </c>
      <c r="N20" s="5">
        <f t="shared" si="5"/>
        <v>41.16</v>
      </c>
      <c r="O20" s="5">
        <f t="shared" si="6"/>
        <v>41.16</v>
      </c>
      <c r="P20" s="5">
        <f t="shared" si="7"/>
        <v>25.2</v>
      </c>
      <c r="Q20" s="5">
        <f t="shared" si="8"/>
        <v>39.9</v>
      </c>
      <c r="R20" s="5">
        <f t="shared" si="9"/>
        <v>38.22</v>
      </c>
      <c r="S20" s="1">
        <f t="shared" si="10"/>
        <v>25.2</v>
      </c>
      <c r="T20" s="5">
        <f t="shared" si="11"/>
        <v>41.16</v>
      </c>
    </row>
    <row r="21" spans="1:20" x14ac:dyDescent="0.25">
      <c r="A21">
        <v>32309281</v>
      </c>
      <c r="B21" s="11" t="s">
        <v>571</v>
      </c>
      <c r="C21" s="12">
        <v>99281</v>
      </c>
      <c r="D21" s="12">
        <v>981</v>
      </c>
      <c r="E21" s="11" t="s">
        <v>343</v>
      </c>
      <c r="F21" s="13">
        <v>40</v>
      </c>
      <c r="G21" s="13">
        <f t="shared" si="0"/>
        <v>40.751999999999995</v>
      </c>
      <c r="H21" s="13">
        <f>VLOOKUP(A21,Sheet1!A:D,4,FALSE)</f>
        <v>44</v>
      </c>
      <c r="I21" s="19">
        <v>44</v>
      </c>
      <c r="J21" s="1">
        <f t="shared" si="1"/>
        <v>30.799999999999997</v>
      </c>
      <c r="K21" s="1">
        <f t="shared" si="2"/>
        <v>41.8</v>
      </c>
      <c r="L21" s="5">
        <f t="shared" si="3"/>
        <v>42.988</v>
      </c>
      <c r="M21" s="5">
        <f t="shared" si="4"/>
        <v>43.12</v>
      </c>
      <c r="N21" s="5">
        <f t="shared" si="5"/>
        <v>43.12</v>
      </c>
      <c r="O21" s="5">
        <f t="shared" si="6"/>
        <v>43.12</v>
      </c>
      <c r="P21" s="5">
        <f t="shared" si="7"/>
        <v>26.4</v>
      </c>
      <c r="Q21" s="5">
        <f t="shared" si="8"/>
        <v>41.8</v>
      </c>
      <c r="R21" s="5">
        <f t="shared" si="9"/>
        <v>40.04</v>
      </c>
      <c r="S21" s="1">
        <f t="shared" si="10"/>
        <v>26.4</v>
      </c>
      <c r="T21" s="5">
        <f t="shared" si="11"/>
        <v>43.12</v>
      </c>
    </row>
    <row r="22" spans="1:20" x14ac:dyDescent="0.25">
      <c r="A22">
        <v>32303000</v>
      </c>
      <c r="B22" s="11" t="s">
        <v>357</v>
      </c>
      <c r="C22" s="12"/>
      <c r="D22" s="12">
        <v>272</v>
      </c>
      <c r="E22" s="11" t="s">
        <v>343</v>
      </c>
      <c r="F22" s="13">
        <v>42</v>
      </c>
      <c r="G22" s="13">
        <f t="shared" si="0"/>
        <v>42.7896</v>
      </c>
      <c r="H22" s="13">
        <f>VLOOKUP(A22,Sheet1!A:D,4,FALSE)</f>
        <v>44</v>
      </c>
      <c r="I22" s="19">
        <v>44</v>
      </c>
      <c r="J22" s="1">
        <f t="shared" si="1"/>
        <v>30.799999999999997</v>
      </c>
      <c r="K22" s="1">
        <f t="shared" si="2"/>
        <v>41.8</v>
      </c>
      <c r="L22" s="5">
        <f t="shared" si="3"/>
        <v>42.988</v>
      </c>
      <c r="M22" s="5">
        <f t="shared" si="4"/>
        <v>43.12</v>
      </c>
      <c r="N22" s="5">
        <f t="shared" si="5"/>
        <v>43.12</v>
      </c>
      <c r="O22" s="5">
        <f t="shared" si="6"/>
        <v>43.12</v>
      </c>
      <c r="P22" s="5">
        <f t="shared" si="7"/>
        <v>26.4</v>
      </c>
      <c r="Q22" s="5">
        <f t="shared" si="8"/>
        <v>41.8</v>
      </c>
      <c r="R22" s="5">
        <f t="shared" si="9"/>
        <v>40.04</v>
      </c>
      <c r="S22" s="1">
        <f t="shared" si="10"/>
        <v>26.4</v>
      </c>
      <c r="T22" s="5">
        <f t="shared" si="11"/>
        <v>43.12</v>
      </c>
    </row>
    <row r="23" spans="1:20" x14ac:dyDescent="0.25">
      <c r="A23">
        <v>32303753</v>
      </c>
      <c r="B23" s="11" t="s">
        <v>441</v>
      </c>
      <c r="C23" s="12"/>
      <c r="D23" s="12">
        <v>450</v>
      </c>
      <c r="E23" s="11" t="s">
        <v>343</v>
      </c>
      <c r="F23" s="13">
        <v>62</v>
      </c>
      <c r="G23" s="13">
        <f t="shared" si="0"/>
        <v>63.165599999999998</v>
      </c>
      <c r="H23" s="13">
        <f>VLOOKUP(A23,Sheet1!A:D,4,FALSE)</f>
        <v>67</v>
      </c>
      <c r="I23" s="19">
        <v>67</v>
      </c>
      <c r="J23" s="1">
        <f t="shared" si="1"/>
        <v>46.9</v>
      </c>
      <c r="K23" s="1">
        <f t="shared" si="2"/>
        <v>63.65</v>
      </c>
      <c r="L23" s="5">
        <f t="shared" si="3"/>
        <v>65.459000000000003</v>
      </c>
      <c r="M23" s="5">
        <f t="shared" si="4"/>
        <v>65.66</v>
      </c>
      <c r="N23" s="5">
        <f t="shared" si="5"/>
        <v>65.66</v>
      </c>
      <c r="O23" s="5">
        <f t="shared" si="6"/>
        <v>65.66</v>
      </c>
      <c r="P23" s="5">
        <f t="shared" si="7"/>
        <v>40.199999999999996</v>
      </c>
      <c r="Q23" s="5">
        <f t="shared" si="8"/>
        <v>63.65</v>
      </c>
      <c r="R23" s="5">
        <f t="shared" si="9"/>
        <v>60.97</v>
      </c>
      <c r="S23" s="1">
        <f t="shared" si="10"/>
        <v>40.199999999999996</v>
      </c>
      <c r="T23" s="5">
        <f t="shared" si="11"/>
        <v>65.66</v>
      </c>
    </row>
    <row r="24" spans="1:20" x14ac:dyDescent="0.25">
      <c r="A24">
        <v>32306600</v>
      </c>
      <c r="B24" s="11" t="s">
        <v>366</v>
      </c>
      <c r="C24" s="12">
        <v>36600</v>
      </c>
      <c r="D24" s="12">
        <v>361</v>
      </c>
      <c r="E24" s="11" t="s">
        <v>343</v>
      </c>
      <c r="F24" s="13">
        <v>69</v>
      </c>
      <c r="G24" s="13">
        <f t="shared" si="0"/>
        <v>70.297199999999989</v>
      </c>
      <c r="H24" s="13">
        <f>VLOOKUP(A24,Sheet1!A:D,4,FALSE)</f>
        <v>74</v>
      </c>
      <c r="I24" s="19">
        <v>74</v>
      </c>
      <c r="J24" s="1">
        <f t="shared" si="1"/>
        <v>51.8</v>
      </c>
      <c r="K24" s="1">
        <f t="shared" si="2"/>
        <v>70.3</v>
      </c>
      <c r="L24" s="5">
        <f t="shared" si="3"/>
        <v>72.298000000000002</v>
      </c>
      <c r="M24" s="5">
        <f t="shared" si="4"/>
        <v>72.52</v>
      </c>
      <c r="N24" s="5">
        <f t="shared" si="5"/>
        <v>72.52</v>
      </c>
      <c r="O24" s="5">
        <f t="shared" si="6"/>
        <v>72.52</v>
      </c>
      <c r="P24" s="5">
        <f t="shared" si="7"/>
        <v>44.4</v>
      </c>
      <c r="Q24" s="5">
        <f t="shared" si="8"/>
        <v>70.3</v>
      </c>
      <c r="R24" s="5">
        <f t="shared" si="9"/>
        <v>67.34</v>
      </c>
      <c r="S24" s="1">
        <f t="shared" si="10"/>
        <v>44.4</v>
      </c>
      <c r="T24" s="5">
        <f t="shared" si="11"/>
        <v>72.52</v>
      </c>
    </row>
    <row r="25" spans="1:20" x14ac:dyDescent="0.25">
      <c r="A25">
        <v>49809130</v>
      </c>
      <c r="B25" s="11" t="s">
        <v>553</v>
      </c>
      <c r="C25" s="12">
        <v>29130</v>
      </c>
      <c r="D25" s="12">
        <v>981</v>
      </c>
      <c r="E25" s="11" t="s">
        <v>343</v>
      </c>
      <c r="F25" s="13">
        <v>73</v>
      </c>
      <c r="G25" s="13">
        <f t="shared" si="0"/>
        <v>74.372399999999999</v>
      </c>
      <c r="H25" s="13">
        <f>VLOOKUP(A25,Sheet1!A:D,4,FALSE)</f>
        <v>78</v>
      </c>
      <c r="I25" s="19">
        <v>78</v>
      </c>
      <c r="J25" s="1">
        <f t="shared" si="1"/>
        <v>54.599999999999994</v>
      </c>
      <c r="K25" s="1">
        <f t="shared" si="2"/>
        <v>74.099999999999994</v>
      </c>
      <c r="L25" s="5">
        <f t="shared" si="3"/>
        <v>76.206000000000003</v>
      </c>
      <c r="M25" s="5">
        <f t="shared" si="4"/>
        <v>76.44</v>
      </c>
      <c r="N25" s="5">
        <f t="shared" si="5"/>
        <v>76.44</v>
      </c>
      <c r="O25" s="5">
        <f t="shared" si="6"/>
        <v>76.44</v>
      </c>
      <c r="P25" s="5">
        <f t="shared" si="7"/>
        <v>46.8</v>
      </c>
      <c r="Q25" s="5">
        <f t="shared" si="8"/>
        <v>74.099999999999994</v>
      </c>
      <c r="R25" s="5">
        <f t="shared" si="9"/>
        <v>70.98</v>
      </c>
      <c r="S25" s="1">
        <f t="shared" si="10"/>
        <v>46.8</v>
      </c>
      <c r="T25" s="5">
        <f t="shared" si="11"/>
        <v>76.44</v>
      </c>
    </row>
    <row r="26" spans="1:20" x14ac:dyDescent="0.25">
      <c r="A26">
        <v>32309282</v>
      </c>
      <c r="B26" s="11" t="s">
        <v>572</v>
      </c>
      <c r="C26" s="12">
        <v>99282</v>
      </c>
      <c r="D26" s="12">
        <v>981</v>
      </c>
      <c r="E26" s="11" t="s">
        <v>343</v>
      </c>
      <c r="F26" s="13">
        <v>77</v>
      </c>
      <c r="G26" s="13">
        <f t="shared" si="0"/>
        <v>78.447599999999994</v>
      </c>
      <c r="H26" s="13">
        <f>VLOOKUP(A26,Sheet1!A:D,4,FALSE)</f>
        <v>84</v>
      </c>
      <c r="I26" s="19">
        <v>84</v>
      </c>
      <c r="J26" s="1">
        <f t="shared" si="1"/>
        <v>58.8</v>
      </c>
      <c r="K26" s="1">
        <f t="shared" si="2"/>
        <v>79.8</v>
      </c>
      <c r="L26" s="5">
        <f t="shared" si="3"/>
        <v>82.067999999999998</v>
      </c>
      <c r="M26" s="5">
        <f t="shared" si="4"/>
        <v>82.32</v>
      </c>
      <c r="N26" s="5">
        <f t="shared" si="5"/>
        <v>82.32</v>
      </c>
      <c r="O26" s="5">
        <f t="shared" si="6"/>
        <v>82.32</v>
      </c>
      <c r="P26" s="5">
        <f t="shared" si="7"/>
        <v>50.4</v>
      </c>
      <c r="Q26" s="5">
        <f t="shared" si="8"/>
        <v>79.8</v>
      </c>
      <c r="R26" s="5">
        <f t="shared" si="9"/>
        <v>76.44</v>
      </c>
      <c r="S26" s="1">
        <f t="shared" si="10"/>
        <v>50.4</v>
      </c>
      <c r="T26" s="5">
        <f t="shared" si="11"/>
        <v>82.32</v>
      </c>
    </row>
    <row r="27" spans="1:20" x14ac:dyDescent="0.25">
      <c r="A27">
        <v>32306361</v>
      </c>
      <c r="B27" s="11" t="s">
        <v>344</v>
      </c>
      <c r="C27" s="12" t="s">
        <v>345</v>
      </c>
      <c r="D27" s="12">
        <v>260</v>
      </c>
      <c r="E27" s="11" t="s">
        <v>343</v>
      </c>
      <c r="F27" s="13">
        <v>79</v>
      </c>
      <c r="G27" s="13">
        <f t="shared" si="0"/>
        <v>80.485199999999992</v>
      </c>
      <c r="H27" s="13">
        <f>VLOOKUP(A27,Sheet1!A:D,4,FALSE)</f>
        <v>86</v>
      </c>
      <c r="I27" s="19">
        <v>86</v>
      </c>
      <c r="J27" s="1">
        <f t="shared" si="1"/>
        <v>60.199999999999996</v>
      </c>
      <c r="K27" s="1">
        <f t="shared" si="2"/>
        <v>81.7</v>
      </c>
      <c r="L27" s="5">
        <f t="shared" si="3"/>
        <v>84.021999999999991</v>
      </c>
      <c r="M27" s="5">
        <f t="shared" si="4"/>
        <v>84.28</v>
      </c>
      <c r="N27" s="5">
        <f t="shared" si="5"/>
        <v>84.28</v>
      </c>
      <c r="O27" s="5">
        <f t="shared" si="6"/>
        <v>84.28</v>
      </c>
      <c r="P27" s="5">
        <f t="shared" si="7"/>
        <v>51.6</v>
      </c>
      <c r="Q27" s="5">
        <f t="shared" si="8"/>
        <v>81.7</v>
      </c>
      <c r="R27" s="5">
        <f t="shared" si="9"/>
        <v>78.260000000000005</v>
      </c>
      <c r="S27" s="1">
        <f t="shared" si="10"/>
        <v>51.6</v>
      </c>
      <c r="T27" s="5">
        <f t="shared" si="11"/>
        <v>84.28</v>
      </c>
    </row>
    <row r="28" spans="1:20" x14ac:dyDescent="0.25">
      <c r="A28">
        <v>32306366</v>
      </c>
      <c r="B28" s="11" t="s">
        <v>347</v>
      </c>
      <c r="C28" s="12">
        <v>96366</v>
      </c>
      <c r="D28" s="12">
        <v>260</v>
      </c>
      <c r="E28" s="11" t="s">
        <v>343</v>
      </c>
      <c r="F28" s="13">
        <v>79</v>
      </c>
      <c r="G28" s="13">
        <f t="shared" si="0"/>
        <v>80.485199999999992</v>
      </c>
      <c r="H28" s="13">
        <f>VLOOKUP(A28,Sheet1!A:D,4,FALSE)</f>
        <v>86</v>
      </c>
      <c r="I28" s="19">
        <v>86</v>
      </c>
      <c r="J28" s="1">
        <f t="shared" si="1"/>
        <v>60.199999999999996</v>
      </c>
      <c r="K28" s="1">
        <f t="shared" si="2"/>
        <v>81.7</v>
      </c>
      <c r="L28" s="5">
        <f t="shared" si="3"/>
        <v>84.021999999999991</v>
      </c>
      <c r="M28" s="5">
        <f t="shared" si="4"/>
        <v>84.28</v>
      </c>
      <c r="N28" s="5">
        <f t="shared" si="5"/>
        <v>84.28</v>
      </c>
      <c r="O28" s="5">
        <f t="shared" si="6"/>
        <v>84.28</v>
      </c>
      <c r="P28" s="5">
        <f t="shared" si="7"/>
        <v>51.6</v>
      </c>
      <c r="Q28" s="5">
        <f t="shared" si="8"/>
        <v>81.7</v>
      </c>
      <c r="R28" s="5">
        <f t="shared" si="9"/>
        <v>78.260000000000005</v>
      </c>
      <c r="S28" s="1">
        <f t="shared" si="10"/>
        <v>51.6</v>
      </c>
      <c r="T28" s="5">
        <f t="shared" si="11"/>
        <v>84.28</v>
      </c>
    </row>
    <row r="29" spans="1:20" x14ac:dyDescent="0.25">
      <c r="A29">
        <v>32506017</v>
      </c>
      <c r="B29" s="11" t="s">
        <v>349</v>
      </c>
      <c r="C29" s="12"/>
      <c r="D29" s="12">
        <v>270</v>
      </c>
      <c r="E29" s="11" t="s">
        <v>343</v>
      </c>
      <c r="F29" s="13">
        <v>79</v>
      </c>
      <c r="G29" s="13">
        <f t="shared" si="0"/>
        <v>80.485199999999992</v>
      </c>
      <c r="H29" s="13">
        <f>VLOOKUP(A29,Sheet1!A:D,4,FALSE)</f>
        <v>82</v>
      </c>
      <c r="I29" s="19">
        <v>82</v>
      </c>
      <c r="J29" s="1">
        <f t="shared" si="1"/>
        <v>57.4</v>
      </c>
      <c r="K29" s="1">
        <f t="shared" si="2"/>
        <v>77.899999999999991</v>
      </c>
      <c r="L29" s="5">
        <f t="shared" si="3"/>
        <v>80.114000000000004</v>
      </c>
      <c r="M29" s="5">
        <f t="shared" si="4"/>
        <v>80.36</v>
      </c>
      <c r="N29" s="5">
        <f t="shared" si="5"/>
        <v>80.36</v>
      </c>
      <c r="O29" s="5">
        <f t="shared" si="6"/>
        <v>80.36</v>
      </c>
      <c r="P29" s="5">
        <f t="shared" si="7"/>
        <v>49.199999999999996</v>
      </c>
      <c r="Q29" s="5">
        <f t="shared" si="8"/>
        <v>77.899999999999991</v>
      </c>
      <c r="R29" s="5">
        <f t="shared" si="9"/>
        <v>74.62</v>
      </c>
      <c r="S29" s="1">
        <f t="shared" si="10"/>
        <v>49.199999999999996</v>
      </c>
      <c r="T29" s="5">
        <f t="shared" si="11"/>
        <v>80.36</v>
      </c>
    </row>
    <row r="30" spans="1:20" x14ac:dyDescent="0.25">
      <c r="A30">
        <v>32306376</v>
      </c>
      <c r="B30" s="11" t="s">
        <v>514</v>
      </c>
      <c r="C30" s="12">
        <v>96376</v>
      </c>
      <c r="D30" s="12">
        <v>940</v>
      </c>
      <c r="E30" s="11" t="s">
        <v>343</v>
      </c>
      <c r="F30" s="13">
        <v>79</v>
      </c>
      <c r="G30" s="13">
        <f t="shared" si="0"/>
        <v>80.485199999999992</v>
      </c>
      <c r="H30" s="13">
        <f>VLOOKUP(A30,Sheet1!A:D,4,FALSE)</f>
        <v>86</v>
      </c>
      <c r="I30" s="19">
        <v>86</v>
      </c>
      <c r="J30" s="1">
        <f t="shared" si="1"/>
        <v>60.199999999999996</v>
      </c>
      <c r="K30" s="1">
        <f t="shared" si="2"/>
        <v>81.7</v>
      </c>
      <c r="L30" s="5">
        <f t="shared" si="3"/>
        <v>84.021999999999991</v>
      </c>
      <c r="M30" s="5">
        <f t="shared" si="4"/>
        <v>84.28</v>
      </c>
      <c r="N30" s="5">
        <f t="shared" si="5"/>
        <v>84.28</v>
      </c>
      <c r="O30" s="5">
        <f t="shared" si="6"/>
        <v>84.28</v>
      </c>
      <c r="P30" s="5">
        <f t="shared" si="7"/>
        <v>51.6</v>
      </c>
      <c r="Q30" s="5">
        <f t="shared" si="8"/>
        <v>81.7</v>
      </c>
      <c r="R30" s="5">
        <f t="shared" si="9"/>
        <v>78.260000000000005</v>
      </c>
      <c r="S30" s="1">
        <f t="shared" si="10"/>
        <v>51.6</v>
      </c>
      <c r="T30" s="5">
        <f t="shared" si="11"/>
        <v>84.28</v>
      </c>
    </row>
    <row r="31" spans="1:20" x14ac:dyDescent="0.25">
      <c r="A31">
        <v>32307880</v>
      </c>
      <c r="B31" s="11" t="s">
        <v>361</v>
      </c>
      <c r="C31" s="12" t="s">
        <v>362</v>
      </c>
      <c r="D31" s="12">
        <v>300</v>
      </c>
      <c r="E31" s="11" t="s">
        <v>343</v>
      </c>
      <c r="F31" s="13">
        <v>85</v>
      </c>
      <c r="G31" s="13">
        <f t="shared" si="0"/>
        <v>86.597999999999999</v>
      </c>
      <c r="H31" s="13">
        <f>VLOOKUP(A31,Sheet1!A:D,4,FALSE)</f>
        <v>93</v>
      </c>
      <c r="I31" s="19">
        <v>93</v>
      </c>
      <c r="J31" s="1">
        <f t="shared" si="1"/>
        <v>65.099999999999994</v>
      </c>
      <c r="K31" s="1">
        <f t="shared" si="2"/>
        <v>88.35</v>
      </c>
      <c r="L31" s="5">
        <f t="shared" si="3"/>
        <v>90.861000000000004</v>
      </c>
      <c r="M31" s="5">
        <f t="shared" si="4"/>
        <v>91.14</v>
      </c>
      <c r="N31" s="5">
        <f t="shared" si="5"/>
        <v>91.14</v>
      </c>
      <c r="O31" s="5">
        <f t="shared" si="6"/>
        <v>91.14</v>
      </c>
      <c r="P31" s="5">
        <f t="shared" si="7"/>
        <v>55.8</v>
      </c>
      <c r="Q31" s="5">
        <f t="shared" si="8"/>
        <v>88.35</v>
      </c>
      <c r="R31" s="5">
        <f t="shared" si="9"/>
        <v>84.63000000000001</v>
      </c>
      <c r="S31" s="1">
        <f t="shared" si="10"/>
        <v>55.8</v>
      </c>
      <c r="T31" s="5">
        <f t="shared" si="11"/>
        <v>91.14</v>
      </c>
    </row>
    <row r="32" spans="1:20" x14ac:dyDescent="0.25">
      <c r="A32">
        <v>49855220</v>
      </c>
      <c r="B32" s="11" t="s">
        <v>565</v>
      </c>
      <c r="C32" s="12">
        <v>65220</v>
      </c>
      <c r="D32" s="12">
        <v>981</v>
      </c>
      <c r="E32" s="11" t="s">
        <v>343</v>
      </c>
      <c r="F32" s="13">
        <v>88</v>
      </c>
      <c r="G32" s="13">
        <f t="shared" si="0"/>
        <v>89.654399999999995</v>
      </c>
      <c r="H32" s="13">
        <f>VLOOKUP(A32,Sheet1!A:D,4,FALSE)</f>
        <v>96</v>
      </c>
      <c r="I32" s="19">
        <v>96</v>
      </c>
      <c r="J32" s="1">
        <f t="shared" si="1"/>
        <v>67.199999999999989</v>
      </c>
      <c r="K32" s="1">
        <f t="shared" si="2"/>
        <v>91.199999999999989</v>
      </c>
      <c r="L32" s="5">
        <f t="shared" si="3"/>
        <v>93.792000000000002</v>
      </c>
      <c r="M32" s="5">
        <f t="shared" si="4"/>
        <v>94.08</v>
      </c>
      <c r="N32" s="5">
        <f t="shared" si="5"/>
        <v>94.08</v>
      </c>
      <c r="O32" s="5">
        <f t="shared" si="6"/>
        <v>94.08</v>
      </c>
      <c r="P32" s="5">
        <f t="shared" si="7"/>
        <v>57.599999999999994</v>
      </c>
      <c r="Q32" s="5">
        <f t="shared" si="8"/>
        <v>91.199999999999989</v>
      </c>
      <c r="R32" s="5">
        <f t="shared" si="9"/>
        <v>87.36</v>
      </c>
      <c r="S32" s="1">
        <f t="shared" si="10"/>
        <v>57.599999999999994</v>
      </c>
      <c r="T32" s="5">
        <f t="shared" si="11"/>
        <v>94.08</v>
      </c>
    </row>
    <row r="33" spans="1:20" x14ac:dyDescent="0.25">
      <c r="A33">
        <v>49809152</v>
      </c>
      <c r="B33" s="11" t="s">
        <v>567</v>
      </c>
      <c r="C33" s="12">
        <v>99152</v>
      </c>
      <c r="D33" s="12">
        <v>981</v>
      </c>
      <c r="E33" s="11" t="s">
        <v>343</v>
      </c>
      <c r="F33" s="13">
        <v>88</v>
      </c>
      <c r="G33" s="13">
        <f t="shared" si="0"/>
        <v>89.654399999999995</v>
      </c>
      <c r="H33" s="13">
        <f>VLOOKUP(A33,Sheet1!A:D,4,FALSE)</f>
        <v>96</v>
      </c>
      <c r="I33" s="19">
        <v>96</v>
      </c>
      <c r="J33" s="1">
        <f t="shared" si="1"/>
        <v>67.199999999999989</v>
      </c>
      <c r="K33" s="1">
        <f t="shared" si="2"/>
        <v>91.199999999999989</v>
      </c>
      <c r="L33" s="5">
        <f t="shared" si="3"/>
        <v>93.792000000000002</v>
      </c>
      <c r="M33" s="5">
        <f t="shared" si="4"/>
        <v>94.08</v>
      </c>
      <c r="N33" s="5">
        <f t="shared" si="5"/>
        <v>94.08</v>
      </c>
      <c r="O33" s="5">
        <f t="shared" si="6"/>
        <v>94.08</v>
      </c>
      <c r="P33" s="5">
        <f t="shared" si="7"/>
        <v>57.599999999999994</v>
      </c>
      <c r="Q33" s="5">
        <f t="shared" si="8"/>
        <v>91.199999999999989</v>
      </c>
      <c r="R33" s="5">
        <f t="shared" si="9"/>
        <v>87.36</v>
      </c>
      <c r="S33" s="1">
        <f t="shared" si="10"/>
        <v>57.599999999999994</v>
      </c>
      <c r="T33" s="5">
        <f t="shared" si="11"/>
        <v>94.08</v>
      </c>
    </row>
    <row r="34" spans="1:20" x14ac:dyDescent="0.25">
      <c r="A34">
        <v>49801740</v>
      </c>
      <c r="B34" s="11" t="s">
        <v>522</v>
      </c>
      <c r="C34" s="12">
        <v>11740</v>
      </c>
      <c r="D34" s="12">
        <v>981</v>
      </c>
      <c r="E34" s="11" t="s">
        <v>343</v>
      </c>
      <c r="F34" s="13">
        <v>91</v>
      </c>
      <c r="G34" s="13">
        <f t="shared" si="0"/>
        <v>92.710799999999992</v>
      </c>
      <c r="H34" s="13">
        <f>VLOOKUP(A34,Sheet1!A:D,4,FALSE)</f>
        <v>99</v>
      </c>
      <c r="I34" s="19">
        <v>99</v>
      </c>
      <c r="J34" s="1">
        <f t="shared" si="1"/>
        <v>69.3</v>
      </c>
      <c r="K34" s="1">
        <f t="shared" si="2"/>
        <v>94.05</v>
      </c>
      <c r="L34" s="5">
        <f t="shared" si="3"/>
        <v>96.722999999999999</v>
      </c>
      <c r="M34" s="5">
        <f t="shared" si="4"/>
        <v>97.02</v>
      </c>
      <c r="N34" s="5">
        <f t="shared" si="5"/>
        <v>97.02</v>
      </c>
      <c r="O34" s="5">
        <f t="shared" si="6"/>
        <v>97.02</v>
      </c>
      <c r="P34" s="5">
        <f t="shared" si="7"/>
        <v>59.4</v>
      </c>
      <c r="Q34" s="5">
        <f t="shared" si="8"/>
        <v>94.05</v>
      </c>
      <c r="R34" s="5">
        <f t="shared" si="9"/>
        <v>90.09</v>
      </c>
      <c r="S34" s="1">
        <f t="shared" si="10"/>
        <v>59.4</v>
      </c>
      <c r="T34" s="5">
        <f t="shared" si="11"/>
        <v>97.02</v>
      </c>
    </row>
    <row r="35" spans="1:20" x14ac:dyDescent="0.25">
      <c r="A35">
        <v>32302070</v>
      </c>
      <c r="B35" s="11" t="s">
        <v>457</v>
      </c>
      <c r="C35" s="12">
        <v>30300</v>
      </c>
      <c r="D35" s="12">
        <v>450</v>
      </c>
      <c r="E35" s="11" t="s">
        <v>343</v>
      </c>
      <c r="F35" s="13">
        <v>99</v>
      </c>
      <c r="G35" s="13">
        <f t="shared" si="0"/>
        <v>100.8612</v>
      </c>
      <c r="H35" s="13">
        <f>VLOOKUP(A35,Sheet1!A:D,4,FALSE)</f>
        <v>108</v>
      </c>
      <c r="I35" s="19">
        <v>108</v>
      </c>
      <c r="J35" s="1">
        <f t="shared" si="1"/>
        <v>75.599999999999994</v>
      </c>
      <c r="K35" s="1">
        <f t="shared" si="2"/>
        <v>102.6</v>
      </c>
      <c r="L35" s="5">
        <f t="shared" si="3"/>
        <v>105.51599999999999</v>
      </c>
      <c r="M35" s="5">
        <f t="shared" si="4"/>
        <v>105.84</v>
      </c>
      <c r="N35" s="5">
        <f t="shared" si="5"/>
        <v>105.84</v>
      </c>
      <c r="O35" s="5">
        <f t="shared" si="6"/>
        <v>105.84</v>
      </c>
      <c r="P35" s="5">
        <f t="shared" si="7"/>
        <v>64.8</v>
      </c>
      <c r="Q35" s="5">
        <f t="shared" si="8"/>
        <v>102.6</v>
      </c>
      <c r="R35" s="5">
        <f t="shared" si="9"/>
        <v>98.28</v>
      </c>
      <c r="S35" s="1">
        <f t="shared" si="10"/>
        <v>64.8</v>
      </c>
      <c r="T35" s="5">
        <f t="shared" si="11"/>
        <v>105.84</v>
      </c>
    </row>
    <row r="36" spans="1:20" x14ac:dyDescent="0.25">
      <c r="A36">
        <v>32301085</v>
      </c>
      <c r="B36" s="11" t="s">
        <v>431</v>
      </c>
      <c r="C36" s="12">
        <v>11740</v>
      </c>
      <c r="D36" s="12">
        <v>450</v>
      </c>
      <c r="E36" s="11" t="s">
        <v>343</v>
      </c>
      <c r="F36" s="13">
        <v>101</v>
      </c>
      <c r="G36" s="13">
        <f t="shared" si="0"/>
        <v>102.89879999999999</v>
      </c>
      <c r="H36" s="13">
        <f>VLOOKUP(A36,Sheet1!A:D,4,FALSE)</f>
        <v>110</v>
      </c>
      <c r="I36" s="19">
        <v>110</v>
      </c>
      <c r="J36" s="1">
        <f t="shared" si="1"/>
        <v>77</v>
      </c>
      <c r="K36" s="1">
        <f t="shared" si="2"/>
        <v>104.5</v>
      </c>
      <c r="L36" s="5">
        <f t="shared" si="3"/>
        <v>107.47</v>
      </c>
      <c r="M36" s="5">
        <f t="shared" si="4"/>
        <v>107.8</v>
      </c>
      <c r="N36" s="5">
        <f t="shared" si="5"/>
        <v>107.8</v>
      </c>
      <c r="O36" s="5">
        <f t="shared" si="6"/>
        <v>107.8</v>
      </c>
      <c r="P36" s="5">
        <f t="shared" si="7"/>
        <v>66</v>
      </c>
      <c r="Q36" s="5">
        <f t="shared" si="8"/>
        <v>104.5</v>
      </c>
      <c r="R36" s="5">
        <f t="shared" si="9"/>
        <v>100.10000000000001</v>
      </c>
      <c r="S36" s="1">
        <f t="shared" si="10"/>
        <v>66</v>
      </c>
      <c r="T36" s="5">
        <f t="shared" si="11"/>
        <v>107.8</v>
      </c>
    </row>
    <row r="37" spans="1:20" x14ac:dyDescent="0.25">
      <c r="A37">
        <v>32304060</v>
      </c>
      <c r="B37" s="11" t="s">
        <v>34</v>
      </c>
      <c r="C37" s="12">
        <v>94640</v>
      </c>
      <c r="D37" s="12">
        <v>410</v>
      </c>
      <c r="E37" s="11" t="s">
        <v>343</v>
      </c>
      <c r="F37" s="13">
        <v>105</v>
      </c>
      <c r="G37" s="13">
        <f t="shared" si="0"/>
        <v>106.97399999999999</v>
      </c>
      <c r="H37" s="13">
        <f>VLOOKUP(A37,Sheet1!A:D,4,FALSE)</f>
        <v>114</v>
      </c>
      <c r="I37" s="19">
        <v>114</v>
      </c>
      <c r="J37" s="1">
        <f t="shared" si="1"/>
        <v>79.8</v>
      </c>
      <c r="K37" s="1">
        <f t="shared" si="2"/>
        <v>108.3</v>
      </c>
      <c r="L37" s="5">
        <f t="shared" si="3"/>
        <v>111.378</v>
      </c>
      <c r="M37" s="5">
        <f t="shared" si="4"/>
        <v>111.72</v>
      </c>
      <c r="N37" s="5">
        <f t="shared" si="5"/>
        <v>111.72</v>
      </c>
      <c r="O37" s="5">
        <f t="shared" si="6"/>
        <v>111.72</v>
      </c>
      <c r="P37" s="5">
        <f t="shared" si="7"/>
        <v>68.399999999999991</v>
      </c>
      <c r="Q37" s="5">
        <f t="shared" si="8"/>
        <v>108.3</v>
      </c>
      <c r="R37" s="5">
        <f t="shared" si="9"/>
        <v>103.74000000000001</v>
      </c>
      <c r="S37" s="1">
        <f t="shared" si="10"/>
        <v>68.399999999999991</v>
      </c>
      <c r="T37" s="5">
        <f t="shared" si="11"/>
        <v>111.72</v>
      </c>
    </row>
    <row r="38" spans="1:20" x14ac:dyDescent="0.25">
      <c r="A38">
        <v>32302510</v>
      </c>
      <c r="B38" s="11" t="s">
        <v>439</v>
      </c>
      <c r="C38" s="12">
        <v>69200</v>
      </c>
      <c r="D38" s="12">
        <v>450</v>
      </c>
      <c r="E38" s="11" t="s">
        <v>343</v>
      </c>
      <c r="F38" s="13">
        <v>105</v>
      </c>
      <c r="G38" s="13">
        <f t="shared" si="0"/>
        <v>106.97399999999999</v>
      </c>
      <c r="H38" s="13">
        <f>VLOOKUP(A38,Sheet1!A:D,4,FALSE)</f>
        <v>114</v>
      </c>
      <c r="I38" s="19">
        <v>114</v>
      </c>
      <c r="J38" s="1">
        <f t="shared" si="1"/>
        <v>79.8</v>
      </c>
      <c r="K38" s="1">
        <f t="shared" si="2"/>
        <v>108.3</v>
      </c>
      <c r="L38" s="5">
        <f t="shared" si="3"/>
        <v>111.378</v>
      </c>
      <c r="M38" s="5">
        <f t="shared" si="4"/>
        <v>111.72</v>
      </c>
      <c r="N38" s="5">
        <f t="shared" si="5"/>
        <v>111.72</v>
      </c>
      <c r="O38" s="5">
        <f t="shared" si="6"/>
        <v>111.72</v>
      </c>
      <c r="P38" s="5">
        <f t="shared" si="7"/>
        <v>68.399999999999991</v>
      </c>
      <c r="Q38" s="5">
        <f t="shared" si="8"/>
        <v>108.3</v>
      </c>
      <c r="R38" s="5">
        <f t="shared" si="9"/>
        <v>103.74000000000001</v>
      </c>
      <c r="S38" s="1">
        <f t="shared" si="10"/>
        <v>68.399999999999991</v>
      </c>
      <c r="T38" s="5">
        <f t="shared" si="11"/>
        <v>111.72</v>
      </c>
    </row>
    <row r="39" spans="1:20" x14ac:dyDescent="0.25">
      <c r="A39">
        <v>32302515</v>
      </c>
      <c r="B39" s="11" t="s">
        <v>458</v>
      </c>
      <c r="C39" s="12">
        <v>69210</v>
      </c>
      <c r="D39" s="12">
        <v>450</v>
      </c>
      <c r="E39" s="11" t="s">
        <v>343</v>
      </c>
      <c r="F39" s="13">
        <v>105</v>
      </c>
      <c r="G39" s="13">
        <f t="shared" si="0"/>
        <v>106.97399999999999</v>
      </c>
      <c r="H39" s="13">
        <f>VLOOKUP(A39,Sheet1!A:D,4,FALSE)</f>
        <v>114</v>
      </c>
      <c r="I39" s="19">
        <v>114</v>
      </c>
      <c r="J39" s="1">
        <f t="shared" si="1"/>
        <v>79.8</v>
      </c>
      <c r="K39" s="1">
        <f t="shared" si="2"/>
        <v>108.3</v>
      </c>
      <c r="L39" s="5">
        <f t="shared" si="3"/>
        <v>111.378</v>
      </c>
      <c r="M39" s="5">
        <f t="shared" si="4"/>
        <v>111.72</v>
      </c>
      <c r="N39" s="5">
        <f t="shared" si="5"/>
        <v>111.72</v>
      </c>
      <c r="O39" s="5">
        <f t="shared" si="6"/>
        <v>111.72</v>
      </c>
      <c r="P39" s="5">
        <f t="shared" si="7"/>
        <v>68.399999999999991</v>
      </c>
      <c r="Q39" s="5">
        <f t="shared" si="8"/>
        <v>108.3</v>
      </c>
      <c r="R39" s="5">
        <f t="shared" si="9"/>
        <v>103.74000000000001</v>
      </c>
      <c r="S39" s="1">
        <f t="shared" si="10"/>
        <v>68.399999999999991</v>
      </c>
      <c r="T39" s="5">
        <f t="shared" si="11"/>
        <v>111.72</v>
      </c>
    </row>
    <row r="40" spans="1:20" x14ac:dyDescent="0.25">
      <c r="A40">
        <v>32302567</v>
      </c>
      <c r="B40" s="11" t="s">
        <v>472</v>
      </c>
      <c r="C40" s="12">
        <v>92567</v>
      </c>
      <c r="D40" s="12">
        <v>450</v>
      </c>
      <c r="E40" s="11" t="s">
        <v>343</v>
      </c>
      <c r="F40" s="13">
        <v>107</v>
      </c>
      <c r="G40" s="13">
        <f t="shared" si="0"/>
        <v>109.01159999999999</v>
      </c>
      <c r="H40" s="13">
        <f>VLOOKUP(A40,Sheet1!A:D,4,FALSE)</f>
        <v>116</v>
      </c>
      <c r="I40" s="19">
        <v>116</v>
      </c>
      <c r="J40" s="1">
        <f t="shared" si="1"/>
        <v>81.199999999999989</v>
      </c>
      <c r="K40" s="1">
        <f t="shared" si="2"/>
        <v>110.19999999999999</v>
      </c>
      <c r="L40" s="5">
        <f t="shared" si="3"/>
        <v>113.33199999999999</v>
      </c>
      <c r="M40" s="5">
        <f t="shared" si="4"/>
        <v>113.67999999999999</v>
      </c>
      <c r="N40" s="5">
        <f t="shared" si="5"/>
        <v>113.67999999999999</v>
      </c>
      <c r="O40" s="5">
        <f t="shared" si="6"/>
        <v>113.67999999999999</v>
      </c>
      <c r="P40" s="5">
        <f t="shared" si="7"/>
        <v>69.599999999999994</v>
      </c>
      <c r="Q40" s="5">
        <f t="shared" si="8"/>
        <v>110.19999999999999</v>
      </c>
      <c r="R40" s="5">
        <f t="shared" si="9"/>
        <v>105.56</v>
      </c>
      <c r="S40" s="1">
        <f t="shared" si="10"/>
        <v>69.599999999999994</v>
      </c>
      <c r="T40" s="5">
        <f t="shared" si="11"/>
        <v>113.67999999999999</v>
      </c>
    </row>
    <row r="41" spans="1:20" x14ac:dyDescent="0.25">
      <c r="A41">
        <v>49800610</v>
      </c>
      <c r="B41" s="11" t="s">
        <v>540</v>
      </c>
      <c r="C41" s="12">
        <v>20610</v>
      </c>
      <c r="D41" s="12">
        <v>981</v>
      </c>
      <c r="E41" s="11" t="s">
        <v>343</v>
      </c>
      <c r="F41" s="13">
        <v>107</v>
      </c>
      <c r="G41" s="13">
        <f t="shared" si="0"/>
        <v>109.01159999999999</v>
      </c>
      <c r="H41" s="13">
        <f>VLOOKUP(A41,Sheet1!A:D,4,FALSE)</f>
        <v>116</v>
      </c>
      <c r="I41" s="19">
        <v>116</v>
      </c>
      <c r="J41" s="1">
        <f t="shared" si="1"/>
        <v>81.199999999999989</v>
      </c>
      <c r="K41" s="1">
        <f t="shared" si="2"/>
        <v>110.19999999999999</v>
      </c>
      <c r="L41" s="5">
        <f t="shared" si="3"/>
        <v>113.33199999999999</v>
      </c>
      <c r="M41" s="5">
        <f t="shared" si="4"/>
        <v>113.67999999999999</v>
      </c>
      <c r="N41" s="5">
        <f t="shared" si="5"/>
        <v>113.67999999999999</v>
      </c>
      <c r="O41" s="5">
        <f t="shared" si="6"/>
        <v>113.67999999999999</v>
      </c>
      <c r="P41" s="5">
        <f t="shared" si="7"/>
        <v>69.599999999999994</v>
      </c>
      <c r="Q41" s="5">
        <f t="shared" si="8"/>
        <v>110.19999999999999</v>
      </c>
      <c r="R41" s="5">
        <f t="shared" si="9"/>
        <v>105.56</v>
      </c>
      <c r="S41" s="1">
        <f t="shared" si="10"/>
        <v>69.599999999999994</v>
      </c>
      <c r="T41" s="5">
        <f t="shared" si="11"/>
        <v>113.67999999999999</v>
      </c>
    </row>
    <row r="42" spans="1:20" x14ac:dyDescent="0.25">
      <c r="A42">
        <v>49800901</v>
      </c>
      <c r="B42" s="11" t="s">
        <v>556</v>
      </c>
      <c r="C42" s="12">
        <v>30901</v>
      </c>
      <c r="D42" s="12">
        <v>981</v>
      </c>
      <c r="E42" s="11" t="s">
        <v>343</v>
      </c>
      <c r="F42" s="13">
        <v>107</v>
      </c>
      <c r="G42" s="13">
        <f t="shared" si="0"/>
        <v>109.01159999999999</v>
      </c>
      <c r="H42" s="13">
        <f>VLOOKUP(A42,Sheet1!A:D,4,FALSE)</f>
        <v>116</v>
      </c>
      <c r="I42" s="19">
        <v>116</v>
      </c>
      <c r="J42" s="1">
        <f t="shared" si="1"/>
        <v>81.199999999999989</v>
      </c>
      <c r="K42" s="1">
        <f t="shared" si="2"/>
        <v>110.19999999999999</v>
      </c>
      <c r="L42" s="5">
        <f t="shared" si="3"/>
        <v>113.33199999999999</v>
      </c>
      <c r="M42" s="5">
        <f t="shared" si="4"/>
        <v>113.67999999999999</v>
      </c>
      <c r="N42" s="5">
        <f t="shared" si="5"/>
        <v>113.67999999999999</v>
      </c>
      <c r="O42" s="5">
        <f t="shared" si="6"/>
        <v>113.67999999999999</v>
      </c>
      <c r="P42" s="5">
        <f t="shared" si="7"/>
        <v>69.599999999999994</v>
      </c>
      <c r="Q42" s="5">
        <f t="shared" si="8"/>
        <v>110.19999999999999</v>
      </c>
      <c r="R42" s="5">
        <f t="shared" si="9"/>
        <v>105.56</v>
      </c>
      <c r="S42" s="1">
        <f t="shared" si="10"/>
        <v>69.599999999999994</v>
      </c>
      <c r="T42" s="5">
        <f t="shared" si="11"/>
        <v>113.67999999999999</v>
      </c>
    </row>
    <row r="43" spans="1:20" x14ac:dyDescent="0.25">
      <c r="A43">
        <v>49809157</v>
      </c>
      <c r="B43" s="11" t="s">
        <v>570</v>
      </c>
      <c r="C43" s="12">
        <v>99157</v>
      </c>
      <c r="D43" s="12">
        <v>981</v>
      </c>
      <c r="E43" s="11" t="s">
        <v>343</v>
      </c>
      <c r="F43" s="13">
        <v>109</v>
      </c>
      <c r="G43" s="13">
        <f t="shared" si="0"/>
        <v>111.0492</v>
      </c>
      <c r="H43" s="13">
        <f>VLOOKUP(A43,Sheet1!A:D,4,FALSE)</f>
        <v>118</v>
      </c>
      <c r="I43" s="19">
        <v>118</v>
      </c>
      <c r="J43" s="1">
        <f t="shared" si="1"/>
        <v>82.6</v>
      </c>
      <c r="K43" s="1">
        <f t="shared" si="2"/>
        <v>112.1</v>
      </c>
      <c r="L43" s="5">
        <f t="shared" si="3"/>
        <v>115.286</v>
      </c>
      <c r="M43" s="5">
        <f t="shared" si="4"/>
        <v>115.64</v>
      </c>
      <c r="N43" s="5">
        <f t="shared" si="5"/>
        <v>115.64</v>
      </c>
      <c r="O43" s="5">
        <f t="shared" si="6"/>
        <v>115.64</v>
      </c>
      <c r="P43" s="5">
        <f t="shared" si="7"/>
        <v>70.8</v>
      </c>
      <c r="Q43" s="5">
        <f t="shared" si="8"/>
        <v>112.1</v>
      </c>
      <c r="R43" s="5">
        <f t="shared" si="9"/>
        <v>107.38000000000001</v>
      </c>
      <c r="S43" s="1">
        <f t="shared" si="10"/>
        <v>70.8</v>
      </c>
      <c r="T43" s="5">
        <f t="shared" si="11"/>
        <v>115.64</v>
      </c>
    </row>
    <row r="44" spans="1:20" x14ac:dyDescent="0.25">
      <c r="A44">
        <v>49800022</v>
      </c>
      <c r="B44" s="11" t="s">
        <v>516</v>
      </c>
      <c r="C44" s="12">
        <v>10005</v>
      </c>
      <c r="D44" s="12">
        <v>981</v>
      </c>
      <c r="E44" s="11" t="s">
        <v>343</v>
      </c>
      <c r="F44" s="13">
        <v>110</v>
      </c>
      <c r="G44" s="13">
        <f t="shared" si="0"/>
        <v>112.068</v>
      </c>
      <c r="H44" s="13">
        <f>VLOOKUP(A44,Sheet1!A:D,4,FALSE)</f>
        <v>119</v>
      </c>
      <c r="I44" s="19">
        <v>119</v>
      </c>
      <c r="J44" s="1">
        <f t="shared" si="1"/>
        <v>83.3</v>
      </c>
      <c r="K44" s="1">
        <f t="shared" si="2"/>
        <v>113.05</v>
      </c>
      <c r="L44" s="5">
        <f t="shared" si="3"/>
        <v>116.26299999999999</v>
      </c>
      <c r="M44" s="5">
        <f t="shared" si="4"/>
        <v>116.62</v>
      </c>
      <c r="N44" s="5">
        <f t="shared" si="5"/>
        <v>116.62</v>
      </c>
      <c r="O44" s="5">
        <f t="shared" si="6"/>
        <v>116.62</v>
      </c>
      <c r="P44" s="5">
        <f t="shared" si="7"/>
        <v>71.399999999999991</v>
      </c>
      <c r="Q44" s="5">
        <f t="shared" si="8"/>
        <v>113.05</v>
      </c>
      <c r="R44" s="5">
        <f t="shared" si="9"/>
        <v>108.29</v>
      </c>
      <c r="S44" s="1">
        <f t="shared" si="10"/>
        <v>71.399999999999991</v>
      </c>
      <c r="T44" s="5">
        <f t="shared" si="11"/>
        <v>116.62</v>
      </c>
    </row>
    <row r="45" spans="1:20" x14ac:dyDescent="0.25">
      <c r="A45">
        <v>32300100</v>
      </c>
      <c r="B45" s="11" t="s">
        <v>31</v>
      </c>
      <c r="C45" s="12">
        <v>93005</v>
      </c>
      <c r="D45" s="12">
        <v>730</v>
      </c>
      <c r="E45" s="11" t="s">
        <v>343</v>
      </c>
      <c r="F45" s="13">
        <v>113</v>
      </c>
      <c r="G45" s="13">
        <f t="shared" si="0"/>
        <v>115.12439999999999</v>
      </c>
      <c r="H45" s="13">
        <f>VLOOKUP(A45,Sheet1!A:D,4,FALSE)</f>
        <v>122</v>
      </c>
      <c r="I45" s="19">
        <v>122</v>
      </c>
      <c r="J45" s="1">
        <f t="shared" si="1"/>
        <v>85.399999999999991</v>
      </c>
      <c r="K45" s="1">
        <f t="shared" si="2"/>
        <v>115.89999999999999</v>
      </c>
      <c r="L45" s="5">
        <f t="shared" si="3"/>
        <v>119.194</v>
      </c>
      <c r="M45" s="5">
        <f t="shared" si="4"/>
        <v>119.56</v>
      </c>
      <c r="N45" s="5">
        <f t="shared" si="5"/>
        <v>119.56</v>
      </c>
      <c r="O45" s="5">
        <f t="shared" si="6"/>
        <v>119.56</v>
      </c>
      <c r="P45" s="5">
        <f t="shared" si="7"/>
        <v>73.2</v>
      </c>
      <c r="Q45" s="5">
        <f t="shared" si="8"/>
        <v>115.89999999999999</v>
      </c>
      <c r="R45" s="5">
        <f t="shared" si="9"/>
        <v>111.02000000000001</v>
      </c>
      <c r="S45" s="1">
        <f t="shared" si="10"/>
        <v>73.2</v>
      </c>
      <c r="T45" s="5">
        <f t="shared" si="11"/>
        <v>119.56</v>
      </c>
    </row>
    <row r="46" spans="1:20" x14ac:dyDescent="0.25">
      <c r="A46">
        <v>32300471</v>
      </c>
      <c r="B46" s="11" t="s">
        <v>511</v>
      </c>
      <c r="C46" s="12">
        <v>90471</v>
      </c>
      <c r="D46" s="12">
        <v>771</v>
      </c>
      <c r="E46" s="11" t="s">
        <v>343</v>
      </c>
      <c r="F46" s="13">
        <v>116</v>
      </c>
      <c r="G46" s="13">
        <f t="shared" si="0"/>
        <v>118.18079999999999</v>
      </c>
      <c r="H46" s="13">
        <f>VLOOKUP(A46,Sheet1!A:D,4,FALSE)</f>
        <v>126</v>
      </c>
      <c r="I46" s="19">
        <v>126</v>
      </c>
      <c r="J46" s="1">
        <f t="shared" si="1"/>
        <v>88.199999999999989</v>
      </c>
      <c r="K46" s="1">
        <f t="shared" si="2"/>
        <v>119.69999999999999</v>
      </c>
      <c r="L46" s="5">
        <f t="shared" si="3"/>
        <v>123.102</v>
      </c>
      <c r="M46" s="5">
        <f t="shared" si="4"/>
        <v>123.48</v>
      </c>
      <c r="N46" s="5">
        <f t="shared" si="5"/>
        <v>123.48</v>
      </c>
      <c r="O46" s="5">
        <f t="shared" si="6"/>
        <v>123.48</v>
      </c>
      <c r="P46" s="5">
        <f t="shared" si="7"/>
        <v>75.599999999999994</v>
      </c>
      <c r="Q46" s="5">
        <f t="shared" si="8"/>
        <v>119.69999999999999</v>
      </c>
      <c r="R46" s="5">
        <f t="shared" si="9"/>
        <v>114.66000000000001</v>
      </c>
      <c r="S46" s="1">
        <f t="shared" si="10"/>
        <v>75.599999999999994</v>
      </c>
      <c r="T46" s="5">
        <f t="shared" si="11"/>
        <v>123.48</v>
      </c>
    </row>
    <row r="47" spans="1:20" x14ac:dyDescent="0.25">
      <c r="A47">
        <v>32306372</v>
      </c>
      <c r="B47" s="11" t="s">
        <v>512</v>
      </c>
      <c r="C47" s="12">
        <v>96372</v>
      </c>
      <c r="D47" s="12">
        <v>940</v>
      </c>
      <c r="E47" s="11" t="s">
        <v>343</v>
      </c>
      <c r="F47" s="13">
        <v>116</v>
      </c>
      <c r="G47" s="13">
        <f t="shared" si="0"/>
        <v>118.18079999999999</v>
      </c>
      <c r="H47" s="13">
        <f>VLOOKUP(A47,Sheet1!A:D,4,FALSE)</f>
        <v>126</v>
      </c>
      <c r="I47" s="19">
        <v>126</v>
      </c>
      <c r="J47" s="1">
        <f t="shared" si="1"/>
        <v>88.199999999999989</v>
      </c>
      <c r="K47" s="1">
        <f t="shared" si="2"/>
        <v>119.69999999999999</v>
      </c>
      <c r="L47" s="5">
        <f t="shared" si="3"/>
        <v>123.102</v>
      </c>
      <c r="M47" s="5">
        <f t="shared" si="4"/>
        <v>123.48</v>
      </c>
      <c r="N47" s="5">
        <f t="shared" si="5"/>
        <v>123.48</v>
      </c>
      <c r="O47" s="5">
        <f t="shared" si="6"/>
        <v>123.48</v>
      </c>
      <c r="P47" s="5">
        <f t="shared" si="7"/>
        <v>75.599999999999994</v>
      </c>
      <c r="Q47" s="5">
        <f t="shared" si="8"/>
        <v>119.69999999999999</v>
      </c>
      <c r="R47" s="5">
        <f t="shared" si="9"/>
        <v>114.66000000000001</v>
      </c>
      <c r="S47" s="1">
        <f t="shared" si="10"/>
        <v>75.599999999999994</v>
      </c>
      <c r="T47" s="5">
        <f t="shared" si="11"/>
        <v>123.48</v>
      </c>
    </row>
    <row r="48" spans="1:20" x14ac:dyDescent="0.25">
      <c r="A48">
        <v>32306375</v>
      </c>
      <c r="B48" s="11" t="s">
        <v>513</v>
      </c>
      <c r="C48" s="12">
        <v>96375</v>
      </c>
      <c r="D48" s="12">
        <v>940</v>
      </c>
      <c r="E48" s="11" t="s">
        <v>343</v>
      </c>
      <c r="F48" s="13">
        <v>116</v>
      </c>
      <c r="G48" s="13">
        <f t="shared" si="0"/>
        <v>118.18079999999999</v>
      </c>
      <c r="H48" s="13">
        <f>VLOOKUP(A48,Sheet1!A:D,4,FALSE)</f>
        <v>126</v>
      </c>
      <c r="I48" s="19">
        <v>126</v>
      </c>
      <c r="J48" s="1">
        <f t="shared" si="1"/>
        <v>88.199999999999989</v>
      </c>
      <c r="K48" s="1">
        <f t="shared" si="2"/>
        <v>119.69999999999999</v>
      </c>
      <c r="L48" s="5">
        <f t="shared" si="3"/>
        <v>123.102</v>
      </c>
      <c r="M48" s="5">
        <f t="shared" si="4"/>
        <v>123.48</v>
      </c>
      <c r="N48" s="5">
        <f t="shared" si="5"/>
        <v>123.48</v>
      </c>
      <c r="O48" s="5">
        <f t="shared" si="6"/>
        <v>123.48</v>
      </c>
      <c r="P48" s="5">
        <f t="shared" si="7"/>
        <v>75.599999999999994</v>
      </c>
      <c r="Q48" s="5">
        <f t="shared" si="8"/>
        <v>119.69999999999999</v>
      </c>
      <c r="R48" s="5">
        <f t="shared" si="9"/>
        <v>114.66000000000001</v>
      </c>
      <c r="S48" s="1">
        <f t="shared" si="10"/>
        <v>75.599999999999994</v>
      </c>
      <c r="T48" s="5">
        <f t="shared" si="11"/>
        <v>123.48</v>
      </c>
    </row>
    <row r="49" spans="1:20" x14ac:dyDescent="0.25">
      <c r="A49">
        <v>32306374</v>
      </c>
      <c r="B49" s="11" t="s">
        <v>515</v>
      </c>
      <c r="C49" s="12">
        <v>96374</v>
      </c>
      <c r="D49" s="12">
        <v>940</v>
      </c>
      <c r="E49" s="11" t="s">
        <v>343</v>
      </c>
      <c r="F49" s="13">
        <v>116</v>
      </c>
      <c r="G49" s="13">
        <f t="shared" si="0"/>
        <v>118.18079999999999</v>
      </c>
      <c r="H49" s="13">
        <f>VLOOKUP(A49,Sheet1!A:D,4,FALSE)</f>
        <v>126</v>
      </c>
      <c r="I49" s="19">
        <v>126</v>
      </c>
      <c r="J49" s="1">
        <f t="shared" si="1"/>
        <v>88.199999999999989</v>
      </c>
      <c r="K49" s="1">
        <f t="shared" si="2"/>
        <v>119.69999999999999</v>
      </c>
      <c r="L49" s="5">
        <f t="shared" si="3"/>
        <v>123.102</v>
      </c>
      <c r="M49" s="5">
        <f t="shared" si="4"/>
        <v>123.48</v>
      </c>
      <c r="N49" s="5">
        <f t="shared" si="5"/>
        <v>123.48</v>
      </c>
      <c r="O49" s="5">
        <f t="shared" si="6"/>
        <v>123.48</v>
      </c>
      <c r="P49" s="5">
        <f t="shared" si="7"/>
        <v>75.599999999999994</v>
      </c>
      <c r="Q49" s="5">
        <f t="shared" si="8"/>
        <v>119.69999999999999</v>
      </c>
      <c r="R49" s="5">
        <f t="shared" si="9"/>
        <v>114.66000000000001</v>
      </c>
      <c r="S49" s="1">
        <f t="shared" si="10"/>
        <v>75.599999999999994</v>
      </c>
      <c r="T49" s="5">
        <f t="shared" si="11"/>
        <v>123.48</v>
      </c>
    </row>
    <row r="50" spans="1:20" x14ac:dyDescent="0.25">
      <c r="A50">
        <v>32309283</v>
      </c>
      <c r="B50" s="11" t="s">
        <v>573</v>
      </c>
      <c r="C50" s="12">
        <v>99283</v>
      </c>
      <c r="D50" s="12">
        <v>981</v>
      </c>
      <c r="E50" s="11" t="s">
        <v>343</v>
      </c>
      <c r="F50" s="13">
        <v>117</v>
      </c>
      <c r="G50" s="13">
        <f t="shared" si="0"/>
        <v>119.19959999999999</v>
      </c>
      <c r="H50" s="13">
        <f>VLOOKUP(A50,Sheet1!A:D,4,FALSE)</f>
        <v>127</v>
      </c>
      <c r="I50" s="19">
        <v>127</v>
      </c>
      <c r="J50" s="1">
        <f t="shared" si="1"/>
        <v>88.899999999999991</v>
      </c>
      <c r="K50" s="1">
        <f t="shared" si="2"/>
        <v>120.64999999999999</v>
      </c>
      <c r="L50" s="5">
        <f t="shared" si="3"/>
        <v>124.07899999999999</v>
      </c>
      <c r="M50" s="5">
        <f t="shared" si="4"/>
        <v>124.46</v>
      </c>
      <c r="N50" s="5">
        <f t="shared" si="5"/>
        <v>124.46</v>
      </c>
      <c r="O50" s="5">
        <f t="shared" si="6"/>
        <v>124.46</v>
      </c>
      <c r="P50" s="5">
        <f t="shared" si="7"/>
        <v>76.2</v>
      </c>
      <c r="Q50" s="5">
        <f t="shared" si="8"/>
        <v>120.64999999999999</v>
      </c>
      <c r="R50" s="5">
        <f t="shared" si="9"/>
        <v>115.57000000000001</v>
      </c>
      <c r="S50" s="1">
        <f t="shared" si="10"/>
        <v>76.2</v>
      </c>
      <c r="T50" s="5">
        <f t="shared" si="11"/>
        <v>124.46</v>
      </c>
    </row>
    <row r="51" spans="1:20" x14ac:dyDescent="0.25">
      <c r="A51">
        <v>32506008</v>
      </c>
      <c r="B51" s="11" t="s">
        <v>351</v>
      </c>
      <c r="C51" s="12"/>
      <c r="D51" s="12">
        <v>270</v>
      </c>
      <c r="E51" s="11" t="s">
        <v>343</v>
      </c>
      <c r="F51" s="13">
        <v>123</v>
      </c>
      <c r="G51" s="13">
        <f t="shared" si="0"/>
        <v>125.3124</v>
      </c>
      <c r="H51" s="13">
        <f>VLOOKUP(A51,Sheet1!A:D,4,FALSE)</f>
        <v>127</v>
      </c>
      <c r="I51" s="19">
        <v>127</v>
      </c>
      <c r="J51" s="1">
        <f t="shared" si="1"/>
        <v>88.899999999999991</v>
      </c>
      <c r="K51" s="1">
        <f t="shared" si="2"/>
        <v>120.64999999999999</v>
      </c>
      <c r="L51" s="5">
        <f t="shared" si="3"/>
        <v>124.07899999999999</v>
      </c>
      <c r="M51" s="5">
        <f t="shared" si="4"/>
        <v>124.46</v>
      </c>
      <c r="N51" s="5">
        <f t="shared" si="5"/>
        <v>124.46</v>
      </c>
      <c r="O51" s="5">
        <f t="shared" si="6"/>
        <v>124.46</v>
      </c>
      <c r="P51" s="5">
        <f t="shared" si="7"/>
        <v>76.2</v>
      </c>
      <c r="Q51" s="5">
        <f t="shared" si="8"/>
        <v>120.64999999999999</v>
      </c>
      <c r="R51" s="5">
        <f t="shared" si="9"/>
        <v>115.57000000000001</v>
      </c>
      <c r="S51" s="1">
        <f t="shared" si="10"/>
        <v>76.2</v>
      </c>
      <c r="T51" s="5">
        <f t="shared" si="11"/>
        <v>124.46</v>
      </c>
    </row>
    <row r="52" spans="1:20" x14ac:dyDescent="0.25">
      <c r="A52">
        <v>49859125</v>
      </c>
      <c r="B52" s="11" t="s">
        <v>552</v>
      </c>
      <c r="C52" s="12">
        <v>29125</v>
      </c>
      <c r="D52" s="12">
        <v>981</v>
      </c>
      <c r="E52" s="11" t="s">
        <v>343</v>
      </c>
      <c r="F52" s="13">
        <v>124</v>
      </c>
      <c r="G52" s="13">
        <f t="shared" si="0"/>
        <v>126.3312</v>
      </c>
      <c r="H52" s="13">
        <f>VLOOKUP(A52,Sheet1!A:D,4,FALSE)</f>
        <v>134</v>
      </c>
      <c r="I52" s="19">
        <v>134</v>
      </c>
      <c r="J52" s="1">
        <f t="shared" si="1"/>
        <v>93.8</v>
      </c>
      <c r="K52" s="1">
        <f t="shared" si="2"/>
        <v>127.3</v>
      </c>
      <c r="L52" s="5">
        <f t="shared" si="3"/>
        <v>130.91800000000001</v>
      </c>
      <c r="M52" s="5">
        <f t="shared" si="4"/>
        <v>131.32</v>
      </c>
      <c r="N52" s="5">
        <f t="shared" si="5"/>
        <v>131.32</v>
      </c>
      <c r="O52" s="5">
        <f t="shared" si="6"/>
        <v>131.32</v>
      </c>
      <c r="P52" s="5">
        <f t="shared" si="7"/>
        <v>80.399999999999991</v>
      </c>
      <c r="Q52" s="5">
        <f t="shared" si="8"/>
        <v>127.3</v>
      </c>
      <c r="R52" s="5">
        <f t="shared" si="9"/>
        <v>121.94</v>
      </c>
      <c r="S52" s="1">
        <f t="shared" si="10"/>
        <v>80.399999999999991</v>
      </c>
      <c r="T52" s="5">
        <f t="shared" si="11"/>
        <v>131.32</v>
      </c>
    </row>
    <row r="53" spans="1:20" x14ac:dyDescent="0.25">
      <c r="A53">
        <v>49800612</v>
      </c>
      <c r="B53" s="11" t="s">
        <v>541</v>
      </c>
      <c r="C53" s="12">
        <v>20611</v>
      </c>
      <c r="D53" s="12">
        <v>981</v>
      </c>
      <c r="E53" s="11" t="s">
        <v>343</v>
      </c>
      <c r="F53" s="13">
        <v>126</v>
      </c>
      <c r="G53" s="13">
        <f t="shared" si="0"/>
        <v>128.36879999999999</v>
      </c>
      <c r="H53" s="13">
        <f>VLOOKUP(A53,Sheet1!A:D,4,FALSE)</f>
        <v>136</v>
      </c>
      <c r="I53" s="19">
        <v>136</v>
      </c>
      <c r="J53" s="1">
        <f t="shared" si="1"/>
        <v>95.199999999999989</v>
      </c>
      <c r="K53" s="1">
        <f t="shared" si="2"/>
        <v>129.19999999999999</v>
      </c>
      <c r="L53" s="5">
        <f t="shared" si="3"/>
        <v>132.87199999999999</v>
      </c>
      <c r="M53" s="5">
        <f t="shared" si="4"/>
        <v>133.28</v>
      </c>
      <c r="N53" s="5">
        <f t="shared" si="5"/>
        <v>133.28</v>
      </c>
      <c r="O53" s="5">
        <f t="shared" si="6"/>
        <v>133.28</v>
      </c>
      <c r="P53" s="5">
        <f t="shared" si="7"/>
        <v>81.599999999999994</v>
      </c>
      <c r="Q53" s="5">
        <f t="shared" si="8"/>
        <v>129.19999999999999</v>
      </c>
      <c r="R53" s="5">
        <f t="shared" si="9"/>
        <v>123.76</v>
      </c>
      <c r="S53" s="1">
        <f t="shared" si="10"/>
        <v>81.599999999999994</v>
      </c>
      <c r="T53" s="5">
        <f t="shared" si="11"/>
        <v>133.28</v>
      </c>
    </row>
    <row r="54" spans="1:20" x14ac:dyDescent="0.25">
      <c r="A54">
        <v>49809085</v>
      </c>
      <c r="B54" s="11" t="s">
        <v>550</v>
      </c>
      <c r="C54" s="12">
        <v>29085</v>
      </c>
      <c r="D54" s="12">
        <v>981</v>
      </c>
      <c r="E54" s="11" t="s">
        <v>343</v>
      </c>
      <c r="F54" s="13">
        <v>126</v>
      </c>
      <c r="G54" s="13">
        <f t="shared" si="0"/>
        <v>128.36879999999999</v>
      </c>
      <c r="H54" s="13">
        <f>VLOOKUP(A54,Sheet1!A:D,4,FALSE)</f>
        <v>136</v>
      </c>
      <c r="I54" s="19">
        <v>136</v>
      </c>
      <c r="J54" s="1">
        <f t="shared" si="1"/>
        <v>95.199999999999989</v>
      </c>
      <c r="K54" s="1">
        <f t="shared" si="2"/>
        <v>129.19999999999999</v>
      </c>
      <c r="L54" s="5">
        <f t="shared" si="3"/>
        <v>132.87199999999999</v>
      </c>
      <c r="M54" s="5">
        <f t="shared" si="4"/>
        <v>133.28</v>
      </c>
      <c r="N54" s="5">
        <f t="shared" si="5"/>
        <v>133.28</v>
      </c>
      <c r="O54" s="5">
        <f t="shared" si="6"/>
        <v>133.28</v>
      </c>
      <c r="P54" s="5">
        <f t="shared" si="7"/>
        <v>81.599999999999994</v>
      </c>
      <c r="Q54" s="5">
        <f t="shared" si="8"/>
        <v>129.19999999999999</v>
      </c>
      <c r="R54" s="5">
        <f t="shared" si="9"/>
        <v>123.76</v>
      </c>
      <c r="S54" s="1">
        <f t="shared" si="10"/>
        <v>81.599999999999994</v>
      </c>
      <c r="T54" s="5">
        <f t="shared" si="11"/>
        <v>133.28</v>
      </c>
    </row>
    <row r="55" spans="1:20" x14ac:dyDescent="0.25">
      <c r="A55">
        <v>49807110</v>
      </c>
      <c r="B55" s="11" t="s">
        <v>539</v>
      </c>
      <c r="C55" s="12">
        <v>17110</v>
      </c>
      <c r="D55" s="12">
        <v>981</v>
      </c>
      <c r="E55" s="11" t="s">
        <v>343</v>
      </c>
      <c r="F55" s="13">
        <v>128</v>
      </c>
      <c r="G55" s="13">
        <f t="shared" si="0"/>
        <v>130.40639999999999</v>
      </c>
      <c r="H55" s="13">
        <f>VLOOKUP(A55,Sheet1!A:D,4,FALSE)</f>
        <v>139</v>
      </c>
      <c r="I55" s="19">
        <v>139</v>
      </c>
      <c r="J55" s="1">
        <f t="shared" si="1"/>
        <v>97.3</v>
      </c>
      <c r="K55" s="1">
        <f t="shared" si="2"/>
        <v>132.04999999999998</v>
      </c>
      <c r="L55" s="5">
        <f t="shared" si="3"/>
        <v>135.803</v>
      </c>
      <c r="M55" s="5">
        <f t="shared" si="4"/>
        <v>136.22</v>
      </c>
      <c r="N55" s="5">
        <f t="shared" si="5"/>
        <v>136.22</v>
      </c>
      <c r="O55" s="5">
        <f t="shared" si="6"/>
        <v>136.22</v>
      </c>
      <c r="P55" s="5">
        <f t="shared" si="7"/>
        <v>83.399999999999991</v>
      </c>
      <c r="Q55" s="5">
        <f t="shared" si="8"/>
        <v>132.04999999999998</v>
      </c>
      <c r="R55" s="5">
        <f t="shared" si="9"/>
        <v>126.49000000000001</v>
      </c>
      <c r="S55" s="1">
        <f t="shared" si="10"/>
        <v>83.399999999999991</v>
      </c>
      <c r="T55" s="5">
        <f t="shared" si="11"/>
        <v>136.22</v>
      </c>
    </row>
    <row r="56" spans="1:20" x14ac:dyDescent="0.25">
      <c r="A56">
        <v>49809515</v>
      </c>
      <c r="B56" s="11" t="s">
        <v>555</v>
      </c>
      <c r="C56" s="12">
        <v>29515</v>
      </c>
      <c r="D56" s="12">
        <v>981</v>
      </c>
      <c r="E56" s="11" t="s">
        <v>343</v>
      </c>
      <c r="F56" s="13">
        <v>133</v>
      </c>
      <c r="G56" s="13">
        <f t="shared" si="0"/>
        <v>135.50039999999998</v>
      </c>
      <c r="H56" s="13">
        <f>VLOOKUP(A56,Sheet1!A:D,4,FALSE)</f>
        <v>145</v>
      </c>
      <c r="I56" s="19">
        <v>145</v>
      </c>
      <c r="J56" s="1">
        <f t="shared" si="1"/>
        <v>101.5</v>
      </c>
      <c r="K56" s="1">
        <f t="shared" si="2"/>
        <v>137.75</v>
      </c>
      <c r="L56" s="5">
        <f t="shared" si="3"/>
        <v>141.66499999999999</v>
      </c>
      <c r="M56" s="5">
        <f t="shared" si="4"/>
        <v>142.1</v>
      </c>
      <c r="N56" s="5">
        <f t="shared" si="5"/>
        <v>142.1</v>
      </c>
      <c r="O56" s="5">
        <f t="shared" si="6"/>
        <v>142.1</v>
      </c>
      <c r="P56" s="5">
        <f t="shared" si="7"/>
        <v>87</v>
      </c>
      <c r="Q56" s="5">
        <f t="shared" si="8"/>
        <v>137.75</v>
      </c>
      <c r="R56" s="5">
        <f t="shared" si="9"/>
        <v>131.95000000000002</v>
      </c>
      <c r="S56" s="1">
        <f t="shared" si="10"/>
        <v>87</v>
      </c>
      <c r="T56" s="5">
        <f t="shared" si="11"/>
        <v>142.1</v>
      </c>
    </row>
    <row r="57" spans="1:20" x14ac:dyDescent="0.25">
      <c r="A57">
        <v>32302470</v>
      </c>
      <c r="B57" s="11" t="s">
        <v>438</v>
      </c>
      <c r="C57" s="12">
        <v>65205</v>
      </c>
      <c r="D57" s="12">
        <v>450</v>
      </c>
      <c r="E57" s="11" t="s">
        <v>343</v>
      </c>
      <c r="F57" s="13">
        <v>135</v>
      </c>
      <c r="G57" s="13">
        <f t="shared" si="0"/>
        <v>137.53799999999998</v>
      </c>
      <c r="H57" s="13">
        <f>VLOOKUP(A57,Sheet1!A:D,4,FALSE)</f>
        <v>148</v>
      </c>
      <c r="I57" s="19">
        <v>148</v>
      </c>
      <c r="J57" s="1">
        <f t="shared" si="1"/>
        <v>103.6</v>
      </c>
      <c r="K57" s="1">
        <f t="shared" si="2"/>
        <v>140.6</v>
      </c>
      <c r="L57" s="5">
        <f t="shared" si="3"/>
        <v>144.596</v>
      </c>
      <c r="M57" s="5">
        <f t="shared" si="4"/>
        <v>145.04</v>
      </c>
      <c r="N57" s="5">
        <f t="shared" si="5"/>
        <v>145.04</v>
      </c>
      <c r="O57" s="5">
        <f t="shared" si="6"/>
        <v>145.04</v>
      </c>
      <c r="P57" s="5">
        <f t="shared" si="7"/>
        <v>88.8</v>
      </c>
      <c r="Q57" s="5">
        <f t="shared" si="8"/>
        <v>140.6</v>
      </c>
      <c r="R57" s="5">
        <f t="shared" si="9"/>
        <v>134.68</v>
      </c>
      <c r="S57" s="1">
        <f t="shared" si="10"/>
        <v>88.8</v>
      </c>
      <c r="T57" s="5">
        <f t="shared" si="11"/>
        <v>145.04</v>
      </c>
    </row>
    <row r="58" spans="1:20" x14ac:dyDescent="0.25">
      <c r="A58">
        <v>49809200</v>
      </c>
      <c r="B58" s="11" t="s">
        <v>566</v>
      </c>
      <c r="C58" s="12">
        <v>69200</v>
      </c>
      <c r="D58" s="12">
        <v>981</v>
      </c>
      <c r="E58" s="11" t="s">
        <v>343</v>
      </c>
      <c r="F58" s="13">
        <v>143</v>
      </c>
      <c r="G58" s="13">
        <f t="shared" si="0"/>
        <v>145.6884</v>
      </c>
      <c r="H58" s="13">
        <f>VLOOKUP(A58,Sheet1!A:D,4,FALSE)</f>
        <v>156</v>
      </c>
      <c r="I58" s="19">
        <v>156</v>
      </c>
      <c r="J58" s="1">
        <f t="shared" si="1"/>
        <v>109.19999999999999</v>
      </c>
      <c r="K58" s="1">
        <f t="shared" si="2"/>
        <v>148.19999999999999</v>
      </c>
      <c r="L58" s="5">
        <f t="shared" si="3"/>
        <v>152.41200000000001</v>
      </c>
      <c r="M58" s="5">
        <f t="shared" si="4"/>
        <v>152.88</v>
      </c>
      <c r="N58" s="5">
        <f t="shared" si="5"/>
        <v>152.88</v>
      </c>
      <c r="O58" s="5">
        <f t="shared" si="6"/>
        <v>152.88</v>
      </c>
      <c r="P58" s="5">
        <f t="shared" si="7"/>
        <v>93.6</v>
      </c>
      <c r="Q58" s="5">
        <f t="shared" si="8"/>
        <v>148.19999999999999</v>
      </c>
      <c r="R58" s="5">
        <f t="shared" si="9"/>
        <v>141.96</v>
      </c>
      <c r="S58" s="1">
        <f t="shared" si="10"/>
        <v>93.6</v>
      </c>
      <c r="T58" s="5">
        <f t="shared" si="11"/>
        <v>152.88</v>
      </c>
    </row>
    <row r="59" spans="1:20" x14ac:dyDescent="0.25">
      <c r="A59">
        <v>32506010</v>
      </c>
      <c r="B59" s="11" t="s">
        <v>356</v>
      </c>
      <c r="C59" s="12"/>
      <c r="D59" s="12">
        <v>270</v>
      </c>
      <c r="E59" s="11" t="s">
        <v>343</v>
      </c>
      <c r="F59" s="13">
        <v>144</v>
      </c>
      <c r="G59" s="13">
        <f t="shared" si="0"/>
        <v>146.7072</v>
      </c>
      <c r="H59" s="13">
        <f>VLOOKUP(A59,Sheet1!A:D,4,FALSE)</f>
        <v>150</v>
      </c>
      <c r="I59" s="19">
        <v>150</v>
      </c>
      <c r="J59" s="1">
        <f t="shared" si="1"/>
        <v>105</v>
      </c>
      <c r="K59" s="1">
        <f t="shared" si="2"/>
        <v>142.5</v>
      </c>
      <c r="L59" s="5">
        <f t="shared" si="3"/>
        <v>146.54999999999998</v>
      </c>
      <c r="M59" s="5">
        <f t="shared" si="4"/>
        <v>147</v>
      </c>
      <c r="N59" s="5">
        <f t="shared" si="5"/>
        <v>147</v>
      </c>
      <c r="O59" s="5">
        <f t="shared" si="6"/>
        <v>147</v>
      </c>
      <c r="P59" s="5">
        <f t="shared" si="7"/>
        <v>90</v>
      </c>
      <c r="Q59" s="5">
        <f t="shared" si="8"/>
        <v>142.5</v>
      </c>
      <c r="R59" s="5">
        <f t="shared" si="9"/>
        <v>136.5</v>
      </c>
      <c r="S59" s="1">
        <f t="shared" si="10"/>
        <v>90</v>
      </c>
      <c r="T59" s="5">
        <f t="shared" si="11"/>
        <v>147</v>
      </c>
    </row>
    <row r="60" spans="1:20" x14ac:dyDescent="0.25">
      <c r="A60">
        <v>32300022</v>
      </c>
      <c r="B60" s="11" t="s">
        <v>435</v>
      </c>
      <c r="C60" s="12">
        <v>10005</v>
      </c>
      <c r="D60" s="12">
        <v>450</v>
      </c>
      <c r="E60" s="11" t="s">
        <v>343</v>
      </c>
      <c r="F60" s="13">
        <v>144</v>
      </c>
      <c r="G60" s="13">
        <f t="shared" si="0"/>
        <v>146.7072</v>
      </c>
      <c r="H60" s="13">
        <f>VLOOKUP(A60,Sheet1!A:D,4,FALSE)</f>
        <v>157</v>
      </c>
      <c r="I60" s="19">
        <v>157</v>
      </c>
      <c r="J60" s="1">
        <f t="shared" si="1"/>
        <v>109.89999999999999</v>
      </c>
      <c r="K60" s="1">
        <f t="shared" si="2"/>
        <v>149.15</v>
      </c>
      <c r="L60" s="5">
        <f t="shared" si="3"/>
        <v>153.38900000000001</v>
      </c>
      <c r="M60" s="5">
        <f t="shared" si="4"/>
        <v>153.85999999999999</v>
      </c>
      <c r="N60" s="5">
        <f t="shared" si="5"/>
        <v>153.85999999999999</v>
      </c>
      <c r="O60" s="5">
        <f t="shared" si="6"/>
        <v>153.85999999999999</v>
      </c>
      <c r="P60" s="5">
        <f t="shared" si="7"/>
        <v>94.2</v>
      </c>
      <c r="Q60" s="5">
        <f t="shared" si="8"/>
        <v>149.15</v>
      </c>
      <c r="R60" s="5">
        <f t="shared" si="9"/>
        <v>142.87</v>
      </c>
      <c r="S60" s="1">
        <f t="shared" si="10"/>
        <v>94.2</v>
      </c>
      <c r="T60" s="5">
        <f t="shared" si="11"/>
        <v>153.85999999999999</v>
      </c>
    </row>
    <row r="61" spans="1:20" x14ac:dyDescent="0.25">
      <c r="A61">
        <v>49852004</v>
      </c>
      <c r="B61" s="11" t="s">
        <v>525</v>
      </c>
      <c r="C61" s="12">
        <v>12004</v>
      </c>
      <c r="D61" s="12">
        <v>981</v>
      </c>
      <c r="E61" s="11" t="s">
        <v>343</v>
      </c>
      <c r="F61" s="13">
        <v>144</v>
      </c>
      <c r="G61" s="13">
        <f t="shared" si="0"/>
        <v>146.7072</v>
      </c>
      <c r="H61" s="13">
        <f>VLOOKUP(A61,Sheet1!A:D,4,FALSE)</f>
        <v>157</v>
      </c>
      <c r="I61" s="19">
        <v>157</v>
      </c>
      <c r="J61" s="1">
        <f t="shared" si="1"/>
        <v>109.89999999999999</v>
      </c>
      <c r="K61" s="1">
        <f t="shared" si="2"/>
        <v>149.15</v>
      </c>
      <c r="L61" s="5">
        <f t="shared" si="3"/>
        <v>153.38900000000001</v>
      </c>
      <c r="M61" s="5">
        <f t="shared" si="4"/>
        <v>153.85999999999999</v>
      </c>
      <c r="N61" s="5">
        <f t="shared" si="5"/>
        <v>153.85999999999999</v>
      </c>
      <c r="O61" s="5">
        <f t="shared" si="6"/>
        <v>153.85999999999999</v>
      </c>
      <c r="P61" s="5">
        <f t="shared" si="7"/>
        <v>94.2</v>
      </c>
      <c r="Q61" s="5">
        <f t="shared" si="8"/>
        <v>149.15</v>
      </c>
      <c r="R61" s="5">
        <f t="shared" si="9"/>
        <v>142.87</v>
      </c>
      <c r="S61" s="1">
        <f t="shared" si="10"/>
        <v>94.2</v>
      </c>
      <c r="T61" s="5">
        <f t="shared" si="11"/>
        <v>153.85999999999999</v>
      </c>
    </row>
    <row r="62" spans="1:20" x14ac:dyDescent="0.25">
      <c r="A62">
        <v>49809156</v>
      </c>
      <c r="B62" s="11" t="s">
        <v>569</v>
      </c>
      <c r="C62" s="12">
        <v>99156</v>
      </c>
      <c r="D62" s="12">
        <v>981</v>
      </c>
      <c r="E62" s="11" t="s">
        <v>343</v>
      </c>
      <c r="F62" s="13">
        <v>144</v>
      </c>
      <c r="G62" s="13">
        <f t="shared" si="0"/>
        <v>146.7072</v>
      </c>
      <c r="H62" s="13">
        <f>VLOOKUP(A62,Sheet1!A:D,4,FALSE)</f>
        <v>157</v>
      </c>
      <c r="I62" s="19">
        <v>157</v>
      </c>
      <c r="J62" s="1">
        <f t="shared" si="1"/>
        <v>109.89999999999999</v>
      </c>
      <c r="K62" s="1">
        <f t="shared" si="2"/>
        <v>149.15</v>
      </c>
      <c r="L62" s="5">
        <f t="shared" si="3"/>
        <v>153.38900000000001</v>
      </c>
      <c r="M62" s="5">
        <f t="shared" si="4"/>
        <v>153.85999999999999</v>
      </c>
      <c r="N62" s="5">
        <f t="shared" si="5"/>
        <v>153.85999999999999</v>
      </c>
      <c r="O62" s="5">
        <f t="shared" si="6"/>
        <v>153.85999999999999</v>
      </c>
      <c r="P62" s="5">
        <f t="shared" si="7"/>
        <v>94.2</v>
      </c>
      <c r="Q62" s="5">
        <f t="shared" si="8"/>
        <v>149.15</v>
      </c>
      <c r="R62" s="5">
        <f t="shared" si="9"/>
        <v>142.87</v>
      </c>
      <c r="S62" s="1">
        <f t="shared" si="10"/>
        <v>94.2</v>
      </c>
      <c r="T62" s="5">
        <f t="shared" si="11"/>
        <v>153.85999999999999</v>
      </c>
    </row>
    <row r="63" spans="1:20" x14ac:dyDescent="0.25">
      <c r="A63">
        <v>32304645</v>
      </c>
      <c r="B63" s="11" t="s">
        <v>368</v>
      </c>
      <c r="C63" s="12">
        <v>94645</v>
      </c>
      <c r="D63" s="12">
        <v>410</v>
      </c>
      <c r="E63" s="11" t="s">
        <v>343</v>
      </c>
      <c r="F63" s="13">
        <v>145</v>
      </c>
      <c r="G63" s="13">
        <f t="shared" si="0"/>
        <v>147.726</v>
      </c>
      <c r="H63" s="13">
        <f>VLOOKUP(A63,Sheet1!A:D,4,FALSE)</f>
        <v>158</v>
      </c>
      <c r="I63" s="19">
        <v>158</v>
      </c>
      <c r="J63" s="1">
        <f t="shared" si="1"/>
        <v>110.6</v>
      </c>
      <c r="K63" s="1">
        <f t="shared" si="2"/>
        <v>150.1</v>
      </c>
      <c r="L63" s="5">
        <f t="shared" si="3"/>
        <v>154.36599999999999</v>
      </c>
      <c r="M63" s="5">
        <f t="shared" si="4"/>
        <v>154.84</v>
      </c>
      <c r="N63" s="5">
        <f t="shared" si="5"/>
        <v>154.84</v>
      </c>
      <c r="O63" s="5">
        <f t="shared" si="6"/>
        <v>154.84</v>
      </c>
      <c r="P63" s="5">
        <f t="shared" si="7"/>
        <v>94.8</v>
      </c>
      <c r="Q63" s="5">
        <f t="shared" si="8"/>
        <v>150.1</v>
      </c>
      <c r="R63" s="5">
        <f t="shared" si="9"/>
        <v>143.78</v>
      </c>
      <c r="S63" s="1">
        <f t="shared" si="10"/>
        <v>94.8</v>
      </c>
      <c r="T63" s="5">
        <f t="shared" si="11"/>
        <v>154.84</v>
      </c>
    </row>
    <row r="64" spans="1:20" x14ac:dyDescent="0.25">
      <c r="A64">
        <v>32304644</v>
      </c>
      <c r="B64" s="11" t="s">
        <v>369</v>
      </c>
      <c r="C64" s="12">
        <v>94644</v>
      </c>
      <c r="D64" s="12">
        <v>410</v>
      </c>
      <c r="E64" s="11" t="s">
        <v>343</v>
      </c>
      <c r="F64" s="13">
        <v>145</v>
      </c>
      <c r="G64" s="13">
        <f t="shared" si="0"/>
        <v>147.726</v>
      </c>
      <c r="H64" s="13">
        <f>VLOOKUP(A64,Sheet1!A:D,4,FALSE)</f>
        <v>158</v>
      </c>
      <c r="I64" s="19">
        <v>158</v>
      </c>
      <c r="J64" s="1">
        <f t="shared" si="1"/>
        <v>110.6</v>
      </c>
      <c r="K64" s="1">
        <f t="shared" si="2"/>
        <v>150.1</v>
      </c>
      <c r="L64" s="5">
        <f t="shared" si="3"/>
        <v>154.36599999999999</v>
      </c>
      <c r="M64" s="5">
        <f t="shared" si="4"/>
        <v>154.84</v>
      </c>
      <c r="N64" s="5">
        <f t="shared" si="5"/>
        <v>154.84</v>
      </c>
      <c r="O64" s="5">
        <f t="shared" si="6"/>
        <v>154.84</v>
      </c>
      <c r="P64" s="5">
        <f t="shared" si="7"/>
        <v>94.8</v>
      </c>
      <c r="Q64" s="5">
        <f t="shared" si="8"/>
        <v>150.1</v>
      </c>
      <c r="R64" s="5">
        <f t="shared" si="9"/>
        <v>143.78</v>
      </c>
      <c r="S64" s="1">
        <f t="shared" si="10"/>
        <v>94.8</v>
      </c>
      <c r="T64" s="5">
        <f t="shared" si="11"/>
        <v>154.84</v>
      </c>
    </row>
    <row r="65" spans="1:20" x14ac:dyDescent="0.25">
      <c r="A65">
        <v>32301702</v>
      </c>
      <c r="B65" s="11" t="s">
        <v>448</v>
      </c>
      <c r="C65" s="12">
        <v>51702</v>
      </c>
      <c r="D65" s="12">
        <v>450</v>
      </c>
      <c r="E65" s="11" t="s">
        <v>343</v>
      </c>
      <c r="F65" s="13">
        <v>147</v>
      </c>
      <c r="G65" s="13">
        <f t="shared" si="0"/>
        <v>149.7636</v>
      </c>
      <c r="H65" s="13">
        <f>VLOOKUP(A65,Sheet1!A:D,4,FALSE)</f>
        <v>160</v>
      </c>
      <c r="I65" s="19">
        <v>160</v>
      </c>
      <c r="J65" s="1">
        <f t="shared" si="1"/>
        <v>112</v>
      </c>
      <c r="K65" s="1">
        <f t="shared" si="2"/>
        <v>152</v>
      </c>
      <c r="L65" s="5">
        <f t="shared" si="3"/>
        <v>156.32</v>
      </c>
      <c r="M65" s="5">
        <f t="shared" si="4"/>
        <v>156.80000000000001</v>
      </c>
      <c r="N65" s="5">
        <f t="shared" si="5"/>
        <v>156.80000000000001</v>
      </c>
      <c r="O65" s="5">
        <f t="shared" si="6"/>
        <v>156.80000000000001</v>
      </c>
      <c r="P65" s="5">
        <f t="shared" si="7"/>
        <v>96</v>
      </c>
      <c r="Q65" s="5">
        <f t="shared" si="8"/>
        <v>152</v>
      </c>
      <c r="R65" s="5">
        <f t="shared" si="9"/>
        <v>145.6</v>
      </c>
      <c r="S65" s="1">
        <f t="shared" si="10"/>
        <v>96</v>
      </c>
      <c r="T65" s="5">
        <f t="shared" si="11"/>
        <v>156.80000000000001</v>
      </c>
    </row>
    <row r="66" spans="1:20" x14ac:dyDescent="0.25">
      <c r="A66">
        <v>32301701</v>
      </c>
      <c r="B66" s="11" t="s">
        <v>453</v>
      </c>
      <c r="C66" s="12" t="s">
        <v>454</v>
      </c>
      <c r="D66" s="12">
        <v>450</v>
      </c>
      <c r="E66" s="11" t="s">
        <v>343</v>
      </c>
      <c r="F66" s="13">
        <v>147</v>
      </c>
      <c r="G66" s="13">
        <f t="shared" ref="G66:G129" si="12">F66*1.0188</f>
        <v>149.7636</v>
      </c>
      <c r="H66" s="13">
        <f>VLOOKUP(A66,Sheet1!A:D,4,FALSE)</f>
        <v>160</v>
      </c>
      <c r="I66" s="19">
        <v>160</v>
      </c>
      <c r="J66" s="1">
        <f t="shared" ref="J66:J129" si="13">I66*0.7</f>
        <v>112</v>
      </c>
      <c r="K66" s="1">
        <f t="shared" ref="K66:K129" si="14">I66*0.95</f>
        <v>152</v>
      </c>
      <c r="L66" s="5">
        <f t="shared" ref="L66:L129" si="15">I66*0.977</f>
        <v>156.32</v>
      </c>
      <c r="M66" s="5">
        <f t="shared" ref="M66:M129" si="16">I66*0.98</f>
        <v>156.80000000000001</v>
      </c>
      <c r="N66" s="5">
        <f t="shared" ref="N66:N129" si="17">I66*0.98</f>
        <v>156.80000000000001</v>
      </c>
      <c r="O66" s="5">
        <f t="shared" ref="O66:O129" si="18">I66*0.98</f>
        <v>156.80000000000001</v>
      </c>
      <c r="P66" s="5">
        <f t="shared" ref="P66:P129" si="19">I66*0.6</f>
        <v>96</v>
      </c>
      <c r="Q66" s="5">
        <f t="shared" ref="Q66:Q129" si="20">I66*0.95</f>
        <v>152</v>
      </c>
      <c r="R66" s="5">
        <f t="shared" ref="R66:R129" si="21">I66*0.91</f>
        <v>145.6</v>
      </c>
      <c r="S66" s="1">
        <f t="shared" ref="S66:S129" si="22">MIN(K66:R66)</f>
        <v>96</v>
      </c>
      <c r="T66" s="5">
        <f t="shared" ref="T66:T129" si="23">MAX(K66:R66)</f>
        <v>156.80000000000001</v>
      </c>
    </row>
    <row r="67" spans="1:20" x14ac:dyDescent="0.25">
      <c r="A67">
        <v>32301965</v>
      </c>
      <c r="B67" s="11" t="s">
        <v>375</v>
      </c>
      <c r="C67" s="12">
        <v>29085</v>
      </c>
      <c r="D67" s="12">
        <v>450</v>
      </c>
      <c r="E67" s="11" t="s">
        <v>343</v>
      </c>
      <c r="F67" s="13">
        <v>152</v>
      </c>
      <c r="G67" s="13">
        <f t="shared" si="12"/>
        <v>154.85759999999999</v>
      </c>
      <c r="H67" s="13">
        <f>VLOOKUP(A67,Sheet1!A:D,4,FALSE)</f>
        <v>165</v>
      </c>
      <c r="I67" s="19">
        <v>165</v>
      </c>
      <c r="J67" s="1">
        <f t="shared" si="13"/>
        <v>115.49999999999999</v>
      </c>
      <c r="K67" s="1">
        <f t="shared" si="14"/>
        <v>156.75</v>
      </c>
      <c r="L67" s="5">
        <f t="shared" si="15"/>
        <v>161.20499999999998</v>
      </c>
      <c r="M67" s="5">
        <f t="shared" si="16"/>
        <v>161.69999999999999</v>
      </c>
      <c r="N67" s="5">
        <f t="shared" si="17"/>
        <v>161.69999999999999</v>
      </c>
      <c r="O67" s="5">
        <f t="shared" si="18"/>
        <v>161.69999999999999</v>
      </c>
      <c r="P67" s="5">
        <f t="shared" si="19"/>
        <v>99</v>
      </c>
      <c r="Q67" s="5">
        <f t="shared" si="20"/>
        <v>156.75</v>
      </c>
      <c r="R67" s="5">
        <f t="shared" si="21"/>
        <v>150.15</v>
      </c>
      <c r="S67" s="1">
        <f t="shared" si="22"/>
        <v>99</v>
      </c>
      <c r="T67" s="5">
        <f t="shared" si="23"/>
        <v>161.69999999999999</v>
      </c>
    </row>
    <row r="68" spans="1:20" x14ac:dyDescent="0.25">
      <c r="A68">
        <v>32302010</v>
      </c>
      <c r="B68" s="11" t="s">
        <v>380</v>
      </c>
      <c r="C68" s="12">
        <v>29405</v>
      </c>
      <c r="D68" s="12">
        <v>450</v>
      </c>
      <c r="E68" s="11" t="s">
        <v>343</v>
      </c>
      <c r="F68" s="13">
        <v>152</v>
      </c>
      <c r="G68" s="13">
        <f t="shared" si="12"/>
        <v>154.85759999999999</v>
      </c>
      <c r="H68" s="13">
        <f>VLOOKUP(A68,Sheet1!A:D,4,FALSE)</f>
        <v>165</v>
      </c>
      <c r="I68" s="19">
        <v>165</v>
      </c>
      <c r="J68" s="1">
        <f t="shared" si="13"/>
        <v>115.49999999999999</v>
      </c>
      <c r="K68" s="1">
        <f t="shared" si="14"/>
        <v>156.75</v>
      </c>
      <c r="L68" s="5">
        <f t="shared" si="15"/>
        <v>161.20499999999998</v>
      </c>
      <c r="M68" s="5">
        <f t="shared" si="16"/>
        <v>161.69999999999999</v>
      </c>
      <c r="N68" s="5">
        <f t="shared" si="17"/>
        <v>161.69999999999999</v>
      </c>
      <c r="O68" s="5">
        <f t="shared" si="18"/>
        <v>161.69999999999999</v>
      </c>
      <c r="P68" s="5">
        <f t="shared" si="19"/>
        <v>99</v>
      </c>
      <c r="Q68" s="5">
        <f t="shared" si="20"/>
        <v>156.75</v>
      </c>
      <c r="R68" s="5">
        <f t="shared" si="21"/>
        <v>150.15</v>
      </c>
      <c r="S68" s="1">
        <f t="shared" si="22"/>
        <v>99</v>
      </c>
      <c r="T68" s="5">
        <f t="shared" si="23"/>
        <v>161.69999999999999</v>
      </c>
    </row>
    <row r="69" spans="1:20" x14ac:dyDescent="0.25">
      <c r="A69">
        <v>49806020</v>
      </c>
      <c r="B69" s="11" t="s">
        <v>538</v>
      </c>
      <c r="C69" s="12">
        <v>16020</v>
      </c>
      <c r="D69" s="12">
        <v>981</v>
      </c>
      <c r="E69" s="11" t="s">
        <v>343</v>
      </c>
      <c r="F69" s="13">
        <v>152</v>
      </c>
      <c r="G69" s="13">
        <f t="shared" si="12"/>
        <v>154.85759999999999</v>
      </c>
      <c r="H69" s="13">
        <f>VLOOKUP(A69,Sheet1!A:D,4,FALSE)</f>
        <v>165</v>
      </c>
      <c r="I69" s="19">
        <v>165</v>
      </c>
      <c r="J69" s="1">
        <f t="shared" si="13"/>
        <v>115.49999999999999</v>
      </c>
      <c r="K69" s="1">
        <f t="shared" si="14"/>
        <v>156.75</v>
      </c>
      <c r="L69" s="5">
        <f t="shared" si="15"/>
        <v>161.20499999999998</v>
      </c>
      <c r="M69" s="5">
        <f t="shared" si="16"/>
        <v>161.69999999999999</v>
      </c>
      <c r="N69" s="5">
        <f t="shared" si="17"/>
        <v>161.69999999999999</v>
      </c>
      <c r="O69" s="5">
        <f t="shared" si="18"/>
        <v>161.69999999999999</v>
      </c>
      <c r="P69" s="5">
        <f t="shared" si="19"/>
        <v>99</v>
      </c>
      <c r="Q69" s="5">
        <f t="shared" si="20"/>
        <v>156.75</v>
      </c>
      <c r="R69" s="5">
        <f t="shared" si="21"/>
        <v>150.15</v>
      </c>
      <c r="S69" s="1">
        <f t="shared" si="22"/>
        <v>99</v>
      </c>
      <c r="T69" s="5">
        <f t="shared" si="23"/>
        <v>161.69999999999999</v>
      </c>
    </row>
    <row r="70" spans="1:20" x14ac:dyDescent="0.25">
      <c r="A70">
        <v>32307110</v>
      </c>
      <c r="B70" s="11" t="s">
        <v>420</v>
      </c>
      <c r="C70" s="12">
        <v>17110</v>
      </c>
      <c r="D70" s="12">
        <v>450</v>
      </c>
      <c r="E70" s="11" t="s">
        <v>343</v>
      </c>
      <c r="F70" s="13">
        <v>153</v>
      </c>
      <c r="G70" s="13">
        <f t="shared" si="12"/>
        <v>155.87639999999999</v>
      </c>
      <c r="H70" s="13">
        <f>VLOOKUP(A70,Sheet1!A:D,4,FALSE)</f>
        <v>166</v>
      </c>
      <c r="I70" s="19">
        <v>166</v>
      </c>
      <c r="J70" s="1">
        <f t="shared" si="13"/>
        <v>116.19999999999999</v>
      </c>
      <c r="K70" s="1">
        <f t="shared" si="14"/>
        <v>157.69999999999999</v>
      </c>
      <c r="L70" s="5">
        <f t="shared" si="15"/>
        <v>162.18199999999999</v>
      </c>
      <c r="M70" s="5">
        <f t="shared" si="16"/>
        <v>162.68</v>
      </c>
      <c r="N70" s="5">
        <f t="shared" si="17"/>
        <v>162.68</v>
      </c>
      <c r="O70" s="5">
        <f t="shared" si="18"/>
        <v>162.68</v>
      </c>
      <c r="P70" s="5">
        <f t="shared" si="19"/>
        <v>99.6</v>
      </c>
      <c r="Q70" s="5">
        <f t="shared" si="20"/>
        <v>157.69999999999999</v>
      </c>
      <c r="R70" s="5">
        <f t="shared" si="21"/>
        <v>151.06</v>
      </c>
      <c r="S70" s="1">
        <f t="shared" si="22"/>
        <v>99.6</v>
      </c>
      <c r="T70" s="5">
        <f t="shared" si="23"/>
        <v>162.68</v>
      </c>
    </row>
    <row r="71" spans="1:20" x14ac:dyDescent="0.25">
      <c r="A71">
        <v>32301030</v>
      </c>
      <c r="B71" s="11" t="s">
        <v>456</v>
      </c>
      <c r="C71" s="12">
        <v>10160</v>
      </c>
      <c r="D71" s="12">
        <v>450</v>
      </c>
      <c r="E71" s="11" t="s">
        <v>343</v>
      </c>
      <c r="F71" s="13">
        <v>155</v>
      </c>
      <c r="G71" s="13">
        <f t="shared" si="12"/>
        <v>157.91399999999999</v>
      </c>
      <c r="H71" s="13">
        <f>VLOOKUP(A71,Sheet1!A:D,4,FALSE)</f>
        <v>168</v>
      </c>
      <c r="I71" s="19">
        <v>168</v>
      </c>
      <c r="J71" s="1">
        <f t="shared" si="13"/>
        <v>117.6</v>
      </c>
      <c r="K71" s="1">
        <f t="shared" si="14"/>
        <v>159.6</v>
      </c>
      <c r="L71" s="5">
        <f t="shared" si="15"/>
        <v>164.136</v>
      </c>
      <c r="M71" s="5">
        <f t="shared" si="16"/>
        <v>164.64</v>
      </c>
      <c r="N71" s="5">
        <f t="shared" si="17"/>
        <v>164.64</v>
      </c>
      <c r="O71" s="5">
        <f t="shared" si="18"/>
        <v>164.64</v>
      </c>
      <c r="P71" s="5">
        <f t="shared" si="19"/>
        <v>100.8</v>
      </c>
      <c r="Q71" s="5">
        <f t="shared" si="20"/>
        <v>159.6</v>
      </c>
      <c r="R71" s="5">
        <f t="shared" si="21"/>
        <v>152.88</v>
      </c>
      <c r="S71" s="1">
        <f t="shared" si="22"/>
        <v>100.8</v>
      </c>
      <c r="T71" s="5">
        <f t="shared" si="23"/>
        <v>164.64</v>
      </c>
    </row>
    <row r="72" spans="1:20" x14ac:dyDescent="0.25">
      <c r="A72">
        <v>49809505</v>
      </c>
      <c r="B72" s="11" t="s">
        <v>554</v>
      </c>
      <c r="C72" s="12">
        <v>29505</v>
      </c>
      <c r="D72" s="12">
        <v>981</v>
      </c>
      <c r="E72" s="11" t="s">
        <v>343</v>
      </c>
      <c r="F72" s="13">
        <v>155</v>
      </c>
      <c r="G72" s="13">
        <f t="shared" si="12"/>
        <v>157.91399999999999</v>
      </c>
      <c r="H72" s="13">
        <f>VLOOKUP(A72,Sheet1!A:D,4,FALSE)</f>
        <v>168</v>
      </c>
      <c r="I72" s="19">
        <v>168</v>
      </c>
      <c r="J72" s="1">
        <f t="shared" si="13"/>
        <v>117.6</v>
      </c>
      <c r="K72" s="1">
        <f t="shared" si="14"/>
        <v>159.6</v>
      </c>
      <c r="L72" s="5">
        <f t="shared" si="15"/>
        <v>164.136</v>
      </c>
      <c r="M72" s="5">
        <f t="shared" si="16"/>
        <v>164.64</v>
      </c>
      <c r="N72" s="5">
        <f t="shared" si="17"/>
        <v>164.64</v>
      </c>
      <c r="O72" s="5">
        <f t="shared" si="18"/>
        <v>164.64</v>
      </c>
      <c r="P72" s="5">
        <f t="shared" si="19"/>
        <v>100.8</v>
      </c>
      <c r="Q72" s="5">
        <f t="shared" si="20"/>
        <v>159.6</v>
      </c>
      <c r="R72" s="5">
        <f t="shared" si="21"/>
        <v>152.88</v>
      </c>
      <c r="S72" s="1">
        <f t="shared" si="22"/>
        <v>100.8</v>
      </c>
      <c r="T72" s="5">
        <f t="shared" si="23"/>
        <v>164.64</v>
      </c>
    </row>
    <row r="73" spans="1:20" x14ac:dyDescent="0.25">
      <c r="A73">
        <v>32301380</v>
      </c>
      <c r="B73" s="11" t="s">
        <v>391</v>
      </c>
      <c r="C73" s="12">
        <v>17250</v>
      </c>
      <c r="D73" s="12">
        <v>450</v>
      </c>
      <c r="E73" s="11" t="s">
        <v>343</v>
      </c>
      <c r="F73" s="13">
        <v>157</v>
      </c>
      <c r="G73" s="13">
        <f t="shared" si="12"/>
        <v>159.95159999999998</v>
      </c>
      <c r="H73" s="13">
        <f>VLOOKUP(A73,Sheet1!A:D,4,FALSE)</f>
        <v>171</v>
      </c>
      <c r="I73" s="19">
        <v>171</v>
      </c>
      <c r="J73" s="1">
        <f t="shared" si="13"/>
        <v>119.69999999999999</v>
      </c>
      <c r="K73" s="1">
        <f t="shared" si="14"/>
        <v>162.44999999999999</v>
      </c>
      <c r="L73" s="5">
        <f t="shared" si="15"/>
        <v>167.06700000000001</v>
      </c>
      <c r="M73" s="5">
        <f t="shared" si="16"/>
        <v>167.57999999999998</v>
      </c>
      <c r="N73" s="5">
        <f t="shared" si="17"/>
        <v>167.57999999999998</v>
      </c>
      <c r="O73" s="5">
        <f t="shared" si="18"/>
        <v>167.57999999999998</v>
      </c>
      <c r="P73" s="5">
        <f t="shared" si="19"/>
        <v>102.6</v>
      </c>
      <c r="Q73" s="5">
        <f t="shared" si="20"/>
        <v>162.44999999999999</v>
      </c>
      <c r="R73" s="5">
        <f t="shared" si="21"/>
        <v>155.61000000000001</v>
      </c>
      <c r="S73" s="1">
        <f t="shared" si="22"/>
        <v>102.6</v>
      </c>
      <c r="T73" s="5">
        <f t="shared" si="23"/>
        <v>167.57999999999998</v>
      </c>
    </row>
    <row r="74" spans="1:20" x14ac:dyDescent="0.25">
      <c r="A74">
        <v>49809105</v>
      </c>
      <c r="B74" s="11" t="s">
        <v>551</v>
      </c>
      <c r="C74" s="12">
        <v>29105</v>
      </c>
      <c r="D74" s="12">
        <v>981</v>
      </c>
      <c r="E74" s="11" t="s">
        <v>343</v>
      </c>
      <c r="F74" s="13">
        <v>165</v>
      </c>
      <c r="G74" s="13">
        <f t="shared" si="12"/>
        <v>168.10199999999998</v>
      </c>
      <c r="H74" s="13">
        <f>VLOOKUP(A74,Sheet1!A:D,4,FALSE)</f>
        <v>179</v>
      </c>
      <c r="I74" s="19">
        <v>179</v>
      </c>
      <c r="J74" s="1">
        <f t="shared" si="13"/>
        <v>125.3</v>
      </c>
      <c r="K74" s="1">
        <f t="shared" si="14"/>
        <v>170.04999999999998</v>
      </c>
      <c r="L74" s="5">
        <f t="shared" si="15"/>
        <v>174.88300000000001</v>
      </c>
      <c r="M74" s="5">
        <f t="shared" si="16"/>
        <v>175.42</v>
      </c>
      <c r="N74" s="5">
        <f t="shared" si="17"/>
        <v>175.42</v>
      </c>
      <c r="O74" s="5">
        <f t="shared" si="18"/>
        <v>175.42</v>
      </c>
      <c r="P74" s="5">
        <f t="shared" si="19"/>
        <v>107.39999999999999</v>
      </c>
      <c r="Q74" s="5">
        <f t="shared" si="20"/>
        <v>170.04999999999998</v>
      </c>
      <c r="R74" s="5">
        <f t="shared" si="21"/>
        <v>162.89000000000001</v>
      </c>
      <c r="S74" s="1">
        <f t="shared" si="22"/>
        <v>107.39999999999999</v>
      </c>
      <c r="T74" s="5">
        <f t="shared" si="23"/>
        <v>175.42</v>
      </c>
    </row>
    <row r="75" spans="1:20" x14ac:dyDescent="0.25">
      <c r="A75">
        <v>32301960</v>
      </c>
      <c r="B75" s="11" t="s">
        <v>374</v>
      </c>
      <c r="C75" s="12">
        <v>29075</v>
      </c>
      <c r="D75" s="12">
        <v>450</v>
      </c>
      <c r="E75" s="11" t="s">
        <v>343</v>
      </c>
      <c r="F75" s="13">
        <v>171</v>
      </c>
      <c r="G75" s="13">
        <f t="shared" si="12"/>
        <v>174.2148</v>
      </c>
      <c r="H75" s="13">
        <f>VLOOKUP(A75,Sheet1!A:D,4,FALSE)</f>
        <v>185</v>
      </c>
      <c r="I75" s="19">
        <v>185</v>
      </c>
      <c r="J75" s="1">
        <f t="shared" si="13"/>
        <v>129.5</v>
      </c>
      <c r="K75" s="1">
        <f t="shared" si="14"/>
        <v>175.75</v>
      </c>
      <c r="L75" s="5">
        <f t="shared" si="15"/>
        <v>180.745</v>
      </c>
      <c r="M75" s="5">
        <f t="shared" si="16"/>
        <v>181.29999999999998</v>
      </c>
      <c r="N75" s="5">
        <f t="shared" si="17"/>
        <v>181.29999999999998</v>
      </c>
      <c r="O75" s="5">
        <f t="shared" si="18"/>
        <v>181.29999999999998</v>
      </c>
      <c r="P75" s="5">
        <f t="shared" si="19"/>
        <v>111</v>
      </c>
      <c r="Q75" s="5">
        <f t="shared" si="20"/>
        <v>175.75</v>
      </c>
      <c r="R75" s="5">
        <f t="shared" si="21"/>
        <v>168.35</v>
      </c>
      <c r="S75" s="1">
        <f t="shared" si="22"/>
        <v>111</v>
      </c>
      <c r="T75" s="5">
        <f t="shared" si="23"/>
        <v>181.29999999999998</v>
      </c>
    </row>
    <row r="76" spans="1:20" x14ac:dyDescent="0.25">
      <c r="A76">
        <v>32301980</v>
      </c>
      <c r="B76" s="11" t="s">
        <v>376</v>
      </c>
      <c r="C76" s="12">
        <v>29130</v>
      </c>
      <c r="D76" s="12">
        <v>450</v>
      </c>
      <c r="E76" s="11" t="s">
        <v>343</v>
      </c>
      <c r="F76" s="13">
        <v>171</v>
      </c>
      <c r="G76" s="13">
        <f t="shared" si="12"/>
        <v>174.2148</v>
      </c>
      <c r="H76" s="13">
        <f>VLOOKUP(A76,Sheet1!A:D,4,FALSE)</f>
        <v>185</v>
      </c>
      <c r="I76" s="19">
        <v>185</v>
      </c>
      <c r="J76" s="1">
        <f t="shared" si="13"/>
        <v>129.5</v>
      </c>
      <c r="K76" s="1">
        <f t="shared" si="14"/>
        <v>175.75</v>
      </c>
      <c r="L76" s="5">
        <f t="shared" si="15"/>
        <v>180.745</v>
      </c>
      <c r="M76" s="5">
        <f t="shared" si="16"/>
        <v>181.29999999999998</v>
      </c>
      <c r="N76" s="5">
        <f t="shared" si="17"/>
        <v>181.29999999999998</v>
      </c>
      <c r="O76" s="5">
        <f t="shared" si="18"/>
        <v>181.29999999999998</v>
      </c>
      <c r="P76" s="5">
        <f t="shared" si="19"/>
        <v>111</v>
      </c>
      <c r="Q76" s="5">
        <f t="shared" si="20"/>
        <v>175.75</v>
      </c>
      <c r="R76" s="5">
        <f t="shared" si="21"/>
        <v>168.35</v>
      </c>
      <c r="S76" s="1">
        <f t="shared" si="22"/>
        <v>111</v>
      </c>
      <c r="T76" s="5">
        <f t="shared" si="23"/>
        <v>181.29999999999998</v>
      </c>
    </row>
    <row r="77" spans="1:20" x14ac:dyDescent="0.25">
      <c r="A77">
        <v>32301970</v>
      </c>
      <c r="B77" s="11" t="s">
        <v>377</v>
      </c>
      <c r="C77" s="12">
        <v>29105</v>
      </c>
      <c r="D77" s="12">
        <v>450</v>
      </c>
      <c r="E77" s="11" t="s">
        <v>343</v>
      </c>
      <c r="F77" s="13">
        <v>171</v>
      </c>
      <c r="G77" s="13">
        <f t="shared" si="12"/>
        <v>174.2148</v>
      </c>
      <c r="H77" s="13">
        <f>VLOOKUP(A77,Sheet1!A:D,4,FALSE)</f>
        <v>185</v>
      </c>
      <c r="I77" s="19">
        <v>185</v>
      </c>
      <c r="J77" s="1">
        <f t="shared" si="13"/>
        <v>129.5</v>
      </c>
      <c r="K77" s="1">
        <f t="shared" si="14"/>
        <v>175.75</v>
      </c>
      <c r="L77" s="5">
        <f t="shared" si="15"/>
        <v>180.745</v>
      </c>
      <c r="M77" s="5">
        <f t="shared" si="16"/>
        <v>181.29999999999998</v>
      </c>
      <c r="N77" s="5">
        <f t="shared" si="17"/>
        <v>181.29999999999998</v>
      </c>
      <c r="O77" s="5">
        <f t="shared" si="18"/>
        <v>181.29999999999998</v>
      </c>
      <c r="P77" s="5">
        <f t="shared" si="19"/>
        <v>111</v>
      </c>
      <c r="Q77" s="5">
        <f t="shared" si="20"/>
        <v>175.75</v>
      </c>
      <c r="R77" s="5">
        <f t="shared" si="21"/>
        <v>168.35</v>
      </c>
      <c r="S77" s="1">
        <f t="shared" si="22"/>
        <v>111</v>
      </c>
      <c r="T77" s="5">
        <f t="shared" si="23"/>
        <v>181.29999999999998</v>
      </c>
    </row>
    <row r="78" spans="1:20" x14ac:dyDescent="0.25">
      <c r="A78">
        <v>32302020</v>
      </c>
      <c r="B78" s="11" t="s">
        <v>378</v>
      </c>
      <c r="C78" s="12">
        <v>29505</v>
      </c>
      <c r="D78" s="12">
        <v>450</v>
      </c>
      <c r="E78" s="11" t="s">
        <v>343</v>
      </c>
      <c r="F78" s="13">
        <v>171</v>
      </c>
      <c r="G78" s="13">
        <f t="shared" si="12"/>
        <v>174.2148</v>
      </c>
      <c r="H78" s="13">
        <f>VLOOKUP(A78,Sheet1!A:D,4,FALSE)</f>
        <v>185</v>
      </c>
      <c r="I78" s="19">
        <v>185</v>
      </c>
      <c r="J78" s="1">
        <f t="shared" si="13"/>
        <v>129.5</v>
      </c>
      <c r="K78" s="1">
        <f t="shared" si="14"/>
        <v>175.75</v>
      </c>
      <c r="L78" s="5">
        <f t="shared" si="15"/>
        <v>180.745</v>
      </c>
      <c r="M78" s="5">
        <f t="shared" si="16"/>
        <v>181.29999999999998</v>
      </c>
      <c r="N78" s="5">
        <f t="shared" si="17"/>
        <v>181.29999999999998</v>
      </c>
      <c r="O78" s="5">
        <f t="shared" si="18"/>
        <v>181.29999999999998</v>
      </c>
      <c r="P78" s="5">
        <f t="shared" si="19"/>
        <v>111</v>
      </c>
      <c r="Q78" s="5">
        <f t="shared" si="20"/>
        <v>175.75</v>
      </c>
      <c r="R78" s="5">
        <f t="shared" si="21"/>
        <v>168.35</v>
      </c>
      <c r="S78" s="1">
        <f t="shared" si="22"/>
        <v>111</v>
      </c>
      <c r="T78" s="5">
        <f t="shared" si="23"/>
        <v>181.29999999999998</v>
      </c>
    </row>
    <row r="79" spans="1:20" x14ac:dyDescent="0.25">
      <c r="A79">
        <v>32301975</v>
      </c>
      <c r="B79" s="11" t="s">
        <v>379</v>
      </c>
      <c r="C79" s="12">
        <v>29125</v>
      </c>
      <c r="D79" s="12">
        <v>450</v>
      </c>
      <c r="E79" s="11" t="s">
        <v>343</v>
      </c>
      <c r="F79" s="13">
        <v>171</v>
      </c>
      <c r="G79" s="13">
        <f t="shared" si="12"/>
        <v>174.2148</v>
      </c>
      <c r="H79" s="13">
        <f>VLOOKUP(A79,Sheet1!A:D,4,FALSE)</f>
        <v>185</v>
      </c>
      <c r="I79" s="19">
        <v>185</v>
      </c>
      <c r="J79" s="1">
        <f t="shared" si="13"/>
        <v>129.5</v>
      </c>
      <c r="K79" s="1">
        <f t="shared" si="14"/>
        <v>175.75</v>
      </c>
      <c r="L79" s="5">
        <f t="shared" si="15"/>
        <v>180.745</v>
      </c>
      <c r="M79" s="5">
        <f t="shared" si="16"/>
        <v>181.29999999999998</v>
      </c>
      <c r="N79" s="5">
        <f t="shared" si="17"/>
        <v>181.29999999999998</v>
      </c>
      <c r="O79" s="5">
        <f t="shared" si="18"/>
        <v>181.29999999999998</v>
      </c>
      <c r="P79" s="5">
        <f t="shared" si="19"/>
        <v>111</v>
      </c>
      <c r="Q79" s="5">
        <f t="shared" si="20"/>
        <v>175.75</v>
      </c>
      <c r="R79" s="5">
        <f t="shared" si="21"/>
        <v>168.35</v>
      </c>
      <c r="S79" s="1">
        <f t="shared" si="22"/>
        <v>111</v>
      </c>
      <c r="T79" s="5">
        <f t="shared" si="23"/>
        <v>181.29999999999998</v>
      </c>
    </row>
    <row r="80" spans="1:20" x14ac:dyDescent="0.25">
      <c r="A80">
        <v>32302025</v>
      </c>
      <c r="B80" s="11" t="s">
        <v>381</v>
      </c>
      <c r="C80" s="12">
        <v>29515</v>
      </c>
      <c r="D80" s="12">
        <v>450</v>
      </c>
      <c r="E80" s="11" t="s">
        <v>343</v>
      </c>
      <c r="F80" s="13">
        <v>171</v>
      </c>
      <c r="G80" s="13">
        <f t="shared" si="12"/>
        <v>174.2148</v>
      </c>
      <c r="H80" s="13">
        <f>VLOOKUP(A80,Sheet1!A:D,4,FALSE)</f>
        <v>185</v>
      </c>
      <c r="I80" s="19">
        <v>185</v>
      </c>
      <c r="J80" s="1">
        <f t="shared" si="13"/>
        <v>129.5</v>
      </c>
      <c r="K80" s="1">
        <f t="shared" si="14"/>
        <v>175.75</v>
      </c>
      <c r="L80" s="5">
        <f t="shared" si="15"/>
        <v>180.745</v>
      </c>
      <c r="M80" s="5">
        <f t="shared" si="16"/>
        <v>181.29999999999998</v>
      </c>
      <c r="N80" s="5">
        <f t="shared" si="17"/>
        <v>181.29999999999998</v>
      </c>
      <c r="O80" s="5">
        <f t="shared" si="18"/>
        <v>181.29999999999998</v>
      </c>
      <c r="P80" s="5">
        <f t="shared" si="19"/>
        <v>111</v>
      </c>
      <c r="Q80" s="5">
        <f t="shared" si="20"/>
        <v>175.75</v>
      </c>
      <c r="R80" s="5">
        <f t="shared" si="21"/>
        <v>168.35</v>
      </c>
      <c r="S80" s="1">
        <f t="shared" si="22"/>
        <v>111</v>
      </c>
      <c r="T80" s="5">
        <f t="shared" si="23"/>
        <v>181.29999999999998</v>
      </c>
    </row>
    <row r="81" spans="1:20" x14ac:dyDescent="0.25">
      <c r="A81">
        <v>32301890</v>
      </c>
      <c r="B81" s="11" t="s">
        <v>398</v>
      </c>
      <c r="C81" s="12">
        <v>28400</v>
      </c>
      <c r="D81" s="12">
        <v>450</v>
      </c>
      <c r="E81" s="11" t="s">
        <v>343</v>
      </c>
      <c r="F81" s="13">
        <v>171</v>
      </c>
      <c r="G81" s="13">
        <f t="shared" si="12"/>
        <v>174.2148</v>
      </c>
      <c r="H81" s="13">
        <f>VLOOKUP(A81,Sheet1!A:D,4,FALSE)</f>
        <v>185</v>
      </c>
      <c r="I81" s="19">
        <v>185</v>
      </c>
      <c r="J81" s="1">
        <f t="shared" si="13"/>
        <v>129.5</v>
      </c>
      <c r="K81" s="1">
        <f t="shared" si="14"/>
        <v>175.75</v>
      </c>
      <c r="L81" s="5">
        <f t="shared" si="15"/>
        <v>180.745</v>
      </c>
      <c r="M81" s="5">
        <f t="shared" si="16"/>
        <v>181.29999999999998</v>
      </c>
      <c r="N81" s="5">
        <f t="shared" si="17"/>
        <v>181.29999999999998</v>
      </c>
      <c r="O81" s="5">
        <f t="shared" si="18"/>
        <v>181.29999999999998</v>
      </c>
      <c r="P81" s="5">
        <f t="shared" si="19"/>
        <v>111</v>
      </c>
      <c r="Q81" s="5">
        <f t="shared" si="20"/>
        <v>175.75</v>
      </c>
      <c r="R81" s="5">
        <f t="shared" si="21"/>
        <v>168.35</v>
      </c>
      <c r="S81" s="1">
        <f t="shared" si="22"/>
        <v>111</v>
      </c>
      <c r="T81" s="5">
        <f t="shared" si="23"/>
        <v>181.29999999999998</v>
      </c>
    </row>
    <row r="82" spans="1:20" x14ac:dyDescent="0.25">
      <c r="A82">
        <v>32302000</v>
      </c>
      <c r="B82" s="11" t="s">
        <v>462</v>
      </c>
      <c r="C82" s="12">
        <v>29280</v>
      </c>
      <c r="D82" s="12">
        <v>450</v>
      </c>
      <c r="E82" s="11" t="s">
        <v>343</v>
      </c>
      <c r="F82" s="13">
        <v>171</v>
      </c>
      <c r="G82" s="13">
        <f t="shared" si="12"/>
        <v>174.2148</v>
      </c>
      <c r="H82" s="13">
        <f>VLOOKUP(A82,Sheet1!A:D,4,FALSE)</f>
        <v>185</v>
      </c>
      <c r="I82" s="19">
        <v>185</v>
      </c>
      <c r="J82" s="1">
        <f t="shared" si="13"/>
        <v>129.5</v>
      </c>
      <c r="K82" s="1">
        <f t="shared" si="14"/>
        <v>175.75</v>
      </c>
      <c r="L82" s="5">
        <f t="shared" si="15"/>
        <v>180.745</v>
      </c>
      <c r="M82" s="5">
        <f t="shared" si="16"/>
        <v>181.29999999999998</v>
      </c>
      <c r="N82" s="5">
        <f t="shared" si="17"/>
        <v>181.29999999999998</v>
      </c>
      <c r="O82" s="5">
        <f t="shared" si="18"/>
        <v>181.29999999999998</v>
      </c>
      <c r="P82" s="5">
        <f t="shared" si="19"/>
        <v>111</v>
      </c>
      <c r="Q82" s="5">
        <f t="shared" si="20"/>
        <v>175.75</v>
      </c>
      <c r="R82" s="5">
        <f t="shared" si="21"/>
        <v>168.35</v>
      </c>
      <c r="S82" s="1">
        <f t="shared" si="22"/>
        <v>111</v>
      </c>
      <c r="T82" s="5">
        <f t="shared" si="23"/>
        <v>181.29999999999998</v>
      </c>
    </row>
    <row r="83" spans="1:20" x14ac:dyDescent="0.25">
      <c r="A83">
        <v>32302030</v>
      </c>
      <c r="B83" s="11" t="s">
        <v>463</v>
      </c>
      <c r="C83" s="12">
        <v>29530</v>
      </c>
      <c r="D83" s="12">
        <v>450</v>
      </c>
      <c r="E83" s="11" t="s">
        <v>343</v>
      </c>
      <c r="F83" s="13">
        <v>171</v>
      </c>
      <c r="G83" s="13">
        <f t="shared" si="12"/>
        <v>174.2148</v>
      </c>
      <c r="H83" s="13">
        <f>VLOOKUP(A83,Sheet1!A:D,4,FALSE)</f>
        <v>185</v>
      </c>
      <c r="I83" s="19">
        <v>185</v>
      </c>
      <c r="J83" s="1">
        <f t="shared" si="13"/>
        <v>129.5</v>
      </c>
      <c r="K83" s="1">
        <f t="shared" si="14"/>
        <v>175.75</v>
      </c>
      <c r="L83" s="5">
        <f t="shared" si="15"/>
        <v>180.745</v>
      </c>
      <c r="M83" s="5">
        <f t="shared" si="16"/>
        <v>181.29999999999998</v>
      </c>
      <c r="N83" s="5">
        <f t="shared" si="17"/>
        <v>181.29999999999998</v>
      </c>
      <c r="O83" s="5">
        <f t="shared" si="18"/>
        <v>181.29999999999998</v>
      </c>
      <c r="P83" s="5">
        <f t="shared" si="19"/>
        <v>111</v>
      </c>
      <c r="Q83" s="5">
        <f t="shared" si="20"/>
        <v>175.75</v>
      </c>
      <c r="R83" s="5">
        <f t="shared" si="21"/>
        <v>168.35</v>
      </c>
      <c r="S83" s="1">
        <f t="shared" si="22"/>
        <v>111</v>
      </c>
      <c r="T83" s="5">
        <f t="shared" si="23"/>
        <v>181.29999999999998</v>
      </c>
    </row>
    <row r="84" spans="1:20" x14ac:dyDescent="0.25">
      <c r="A84">
        <v>32302035</v>
      </c>
      <c r="B84" s="11" t="s">
        <v>464</v>
      </c>
      <c r="C84" s="12">
        <v>29540</v>
      </c>
      <c r="D84" s="12">
        <v>450</v>
      </c>
      <c r="E84" s="11" t="s">
        <v>343</v>
      </c>
      <c r="F84" s="13">
        <v>171</v>
      </c>
      <c r="G84" s="13">
        <f t="shared" si="12"/>
        <v>174.2148</v>
      </c>
      <c r="H84" s="13">
        <f>VLOOKUP(A84,Sheet1!A:D,4,FALSE)</f>
        <v>185</v>
      </c>
      <c r="I84" s="19">
        <v>185</v>
      </c>
      <c r="J84" s="1">
        <f t="shared" si="13"/>
        <v>129.5</v>
      </c>
      <c r="K84" s="1">
        <f t="shared" si="14"/>
        <v>175.75</v>
      </c>
      <c r="L84" s="5">
        <f t="shared" si="15"/>
        <v>180.745</v>
      </c>
      <c r="M84" s="5">
        <f t="shared" si="16"/>
        <v>181.29999999999998</v>
      </c>
      <c r="N84" s="5">
        <f t="shared" si="17"/>
        <v>181.29999999999998</v>
      </c>
      <c r="O84" s="5">
        <f t="shared" si="18"/>
        <v>181.29999999999998</v>
      </c>
      <c r="P84" s="5">
        <f t="shared" si="19"/>
        <v>111</v>
      </c>
      <c r="Q84" s="5">
        <f t="shared" si="20"/>
        <v>175.75</v>
      </c>
      <c r="R84" s="5">
        <f t="shared" si="21"/>
        <v>168.35</v>
      </c>
      <c r="S84" s="1">
        <f t="shared" si="22"/>
        <v>111</v>
      </c>
      <c r="T84" s="5">
        <f t="shared" si="23"/>
        <v>181.29999999999998</v>
      </c>
    </row>
    <row r="85" spans="1:20" x14ac:dyDescent="0.25">
      <c r="A85">
        <v>32301995</v>
      </c>
      <c r="B85" s="11" t="s">
        <v>465</v>
      </c>
      <c r="C85" s="12">
        <v>29260</v>
      </c>
      <c r="D85" s="12">
        <v>450</v>
      </c>
      <c r="E85" s="11" t="s">
        <v>343</v>
      </c>
      <c r="F85" s="13">
        <v>171</v>
      </c>
      <c r="G85" s="13">
        <f t="shared" si="12"/>
        <v>174.2148</v>
      </c>
      <c r="H85" s="13">
        <f>VLOOKUP(A85,Sheet1!A:D,4,FALSE)</f>
        <v>185</v>
      </c>
      <c r="I85" s="19">
        <v>185</v>
      </c>
      <c r="J85" s="1">
        <f t="shared" si="13"/>
        <v>129.5</v>
      </c>
      <c r="K85" s="1">
        <f t="shared" si="14"/>
        <v>175.75</v>
      </c>
      <c r="L85" s="5">
        <f t="shared" si="15"/>
        <v>180.745</v>
      </c>
      <c r="M85" s="5">
        <f t="shared" si="16"/>
        <v>181.29999999999998</v>
      </c>
      <c r="N85" s="5">
        <f t="shared" si="17"/>
        <v>181.29999999999998</v>
      </c>
      <c r="O85" s="5">
        <f t="shared" si="18"/>
        <v>181.29999999999998</v>
      </c>
      <c r="P85" s="5">
        <f t="shared" si="19"/>
        <v>111</v>
      </c>
      <c r="Q85" s="5">
        <f t="shared" si="20"/>
        <v>175.75</v>
      </c>
      <c r="R85" s="5">
        <f t="shared" si="21"/>
        <v>168.35</v>
      </c>
      <c r="S85" s="1">
        <f t="shared" si="22"/>
        <v>111</v>
      </c>
      <c r="T85" s="5">
        <f t="shared" si="23"/>
        <v>181.29999999999998</v>
      </c>
    </row>
    <row r="86" spans="1:20" x14ac:dyDescent="0.25">
      <c r="A86">
        <v>32302040</v>
      </c>
      <c r="B86" s="11" t="s">
        <v>466</v>
      </c>
      <c r="C86" s="12">
        <v>29550</v>
      </c>
      <c r="D86" s="12">
        <v>450</v>
      </c>
      <c r="E86" s="11" t="s">
        <v>343</v>
      </c>
      <c r="F86" s="13">
        <v>171</v>
      </c>
      <c r="G86" s="13">
        <f t="shared" si="12"/>
        <v>174.2148</v>
      </c>
      <c r="H86" s="13">
        <f>VLOOKUP(A86,Sheet1!A:D,4,FALSE)</f>
        <v>185</v>
      </c>
      <c r="I86" s="19">
        <v>185</v>
      </c>
      <c r="J86" s="1">
        <f t="shared" si="13"/>
        <v>129.5</v>
      </c>
      <c r="K86" s="1">
        <f t="shared" si="14"/>
        <v>175.75</v>
      </c>
      <c r="L86" s="5">
        <f t="shared" si="15"/>
        <v>180.745</v>
      </c>
      <c r="M86" s="5">
        <f t="shared" si="16"/>
        <v>181.29999999999998</v>
      </c>
      <c r="N86" s="5">
        <f t="shared" si="17"/>
        <v>181.29999999999998</v>
      </c>
      <c r="O86" s="5">
        <f t="shared" si="18"/>
        <v>181.29999999999998</v>
      </c>
      <c r="P86" s="5">
        <f t="shared" si="19"/>
        <v>111</v>
      </c>
      <c r="Q86" s="5">
        <f t="shared" si="20"/>
        <v>175.75</v>
      </c>
      <c r="R86" s="5">
        <f t="shared" si="21"/>
        <v>168.35</v>
      </c>
      <c r="S86" s="1">
        <f t="shared" si="22"/>
        <v>111</v>
      </c>
      <c r="T86" s="5">
        <f t="shared" si="23"/>
        <v>181.29999999999998</v>
      </c>
    </row>
    <row r="87" spans="1:20" x14ac:dyDescent="0.25">
      <c r="A87">
        <v>49802554</v>
      </c>
      <c r="B87" s="11" t="s">
        <v>559</v>
      </c>
      <c r="C87" s="12">
        <v>32554</v>
      </c>
      <c r="D87" s="12">
        <v>981</v>
      </c>
      <c r="E87" s="11" t="s">
        <v>343</v>
      </c>
      <c r="F87" s="13">
        <v>172</v>
      </c>
      <c r="G87" s="13">
        <f t="shared" si="12"/>
        <v>175.2336</v>
      </c>
      <c r="H87" s="13">
        <f>VLOOKUP(A87,Sheet1!A:D,4,FALSE)</f>
        <v>186</v>
      </c>
      <c r="I87" s="19">
        <v>186</v>
      </c>
      <c r="J87" s="1">
        <f t="shared" si="13"/>
        <v>130.19999999999999</v>
      </c>
      <c r="K87" s="1">
        <f t="shared" si="14"/>
        <v>176.7</v>
      </c>
      <c r="L87" s="5">
        <f t="shared" si="15"/>
        <v>181.72200000000001</v>
      </c>
      <c r="M87" s="5">
        <f t="shared" si="16"/>
        <v>182.28</v>
      </c>
      <c r="N87" s="5">
        <f t="shared" si="17"/>
        <v>182.28</v>
      </c>
      <c r="O87" s="5">
        <f t="shared" si="18"/>
        <v>182.28</v>
      </c>
      <c r="P87" s="5">
        <f t="shared" si="19"/>
        <v>111.6</v>
      </c>
      <c r="Q87" s="5">
        <f t="shared" si="20"/>
        <v>176.7</v>
      </c>
      <c r="R87" s="5">
        <f t="shared" si="21"/>
        <v>169.26000000000002</v>
      </c>
      <c r="S87" s="1">
        <f t="shared" si="22"/>
        <v>111.6</v>
      </c>
      <c r="T87" s="5">
        <f t="shared" si="23"/>
        <v>182.28</v>
      </c>
    </row>
    <row r="88" spans="1:20" x14ac:dyDescent="0.25">
      <c r="A88">
        <v>49852001</v>
      </c>
      <c r="B88" s="11" t="s">
        <v>523</v>
      </c>
      <c r="C88" s="12">
        <v>12001</v>
      </c>
      <c r="D88" s="12">
        <v>981</v>
      </c>
      <c r="E88" s="11" t="s">
        <v>343</v>
      </c>
      <c r="F88" s="13">
        <v>173</v>
      </c>
      <c r="G88" s="13">
        <f t="shared" si="12"/>
        <v>176.25239999999999</v>
      </c>
      <c r="H88" s="13">
        <f>VLOOKUP(A88,Sheet1!A:D,4,FALSE)</f>
        <v>187</v>
      </c>
      <c r="I88" s="19">
        <v>187</v>
      </c>
      <c r="J88" s="1">
        <f t="shared" si="13"/>
        <v>130.9</v>
      </c>
      <c r="K88" s="1">
        <f t="shared" si="14"/>
        <v>177.65</v>
      </c>
      <c r="L88" s="5">
        <f t="shared" si="15"/>
        <v>182.69899999999998</v>
      </c>
      <c r="M88" s="5">
        <f t="shared" si="16"/>
        <v>183.26</v>
      </c>
      <c r="N88" s="5">
        <f t="shared" si="17"/>
        <v>183.26</v>
      </c>
      <c r="O88" s="5">
        <f t="shared" si="18"/>
        <v>183.26</v>
      </c>
      <c r="P88" s="5">
        <f t="shared" si="19"/>
        <v>112.2</v>
      </c>
      <c r="Q88" s="5">
        <f t="shared" si="20"/>
        <v>177.65</v>
      </c>
      <c r="R88" s="5">
        <f t="shared" si="21"/>
        <v>170.17000000000002</v>
      </c>
      <c r="S88" s="1">
        <f t="shared" si="22"/>
        <v>112.2</v>
      </c>
      <c r="T88" s="5">
        <f t="shared" si="23"/>
        <v>183.26</v>
      </c>
    </row>
    <row r="89" spans="1:20" x14ac:dyDescent="0.25">
      <c r="A89">
        <v>32301080</v>
      </c>
      <c r="B89" s="11" t="s">
        <v>383</v>
      </c>
      <c r="C89" s="12">
        <v>11730</v>
      </c>
      <c r="D89" s="12">
        <v>450</v>
      </c>
      <c r="E89" s="11" t="s">
        <v>343</v>
      </c>
      <c r="F89" s="13">
        <v>175</v>
      </c>
      <c r="G89" s="13">
        <f t="shared" si="12"/>
        <v>178.29</v>
      </c>
      <c r="H89" s="13">
        <f>VLOOKUP(A89,Sheet1!A:D,4,FALSE)</f>
        <v>189</v>
      </c>
      <c r="I89" s="19">
        <v>189</v>
      </c>
      <c r="J89" s="1">
        <f t="shared" si="13"/>
        <v>132.29999999999998</v>
      </c>
      <c r="K89" s="1">
        <f t="shared" si="14"/>
        <v>179.54999999999998</v>
      </c>
      <c r="L89" s="5">
        <f t="shared" si="15"/>
        <v>184.65299999999999</v>
      </c>
      <c r="M89" s="5">
        <f t="shared" si="16"/>
        <v>185.22</v>
      </c>
      <c r="N89" s="5">
        <f t="shared" si="17"/>
        <v>185.22</v>
      </c>
      <c r="O89" s="5">
        <f t="shared" si="18"/>
        <v>185.22</v>
      </c>
      <c r="P89" s="5">
        <f t="shared" si="19"/>
        <v>113.39999999999999</v>
      </c>
      <c r="Q89" s="5">
        <f t="shared" si="20"/>
        <v>179.54999999999998</v>
      </c>
      <c r="R89" s="5">
        <f t="shared" si="21"/>
        <v>171.99</v>
      </c>
      <c r="S89" s="1">
        <f t="shared" si="22"/>
        <v>113.39999999999999</v>
      </c>
      <c r="T89" s="5">
        <f t="shared" si="23"/>
        <v>185.22</v>
      </c>
    </row>
    <row r="90" spans="1:20" x14ac:dyDescent="0.25">
      <c r="A90">
        <v>32301360</v>
      </c>
      <c r="B90" s="11" t="s">
        <v>385</v>
      </c>
      <c r="C90" s="12">
        <v>16000</v>
      </c>
      <c r="D90" s="12">
        <v>450</v>
      </c>
      <c r="E90" s="11" t="s">
        <v>343</v>
      </c>
      <c r="F90" s="13">
        <v>175</v>
      </c>
      <c r="G90" s="13">
        <f t="shared" si="12"/>
        <v>178.29</v>
      </c>
      <c r="H90" s="13">
        <f>VLOOKUP(A90,Sheet1!A:D,4,FALSE)</f>
        <v>189</v>
      </c>
      <c r="I90" s="19">
        <v>189</v>
      </c>
      <c r="J90" s="1">
        <f t="shared" si="13"/>
        <v>132.29999999999998</v>
      </c>
      <c r="K90" s="1">
        <f t="shared" si="14"/>
        <v>179.54999999999998</v>
      </c>
      <c r="L90" s="5">
        <f t="shared" si="15"/>
        <v>184.65299999999999</v>
      </c>
      <c r="M90" s="5">
        <f t="shared" si="16"/>
        <v>185.22</v>
      </c>
      <c r="N90" s="5">
        <f t="shared" si="17"/>
        <v>185.22</v>
      </c>
      <c r="O90" s="5">
        <f t="shared" si="18"/>
        <v>185.22</v>
      </c>
      <c r="P90" s="5">
        <f t="shared" si="19"/>
        <v>113.39999999999999</v>
      </c>
      <c r="Q90" s="5">
        <f t="shared" si="20"/>
        <v>179.54999999999998</v>
      </c>
      <c r="R90" s="5">
        <f t="shared" si="21"/>
        <v>171.99</v>
      </c>
      <c r="S90" s="1">
        <f t="shared" si="22"/>
        <v>113.39999999999999</v>
      </c>
      <c r="T90" s="5">
        <f t="shared" si="23"/>
        <v>185.22</v>
      </c>
    </row>
    <row r="91" spans="1:20" x14ac:dyDescent="0.25">
      <c r="A91">
        <v>32301365</v>
      </c>
      <c r="B91" s="11" t="s">
        <v>388</v>
      </c>
      <c r="C91" s="12">
        <v>16020</v>
      </c>
      <c r="D91" s="12">
        <v>450</v>
      </c>
      <c r="E91" s="11" t="s">
        <v>343</v>
      </c>
      <c r="F91" s="13">
        <v>175</v>
      </c>
      <c r="G91" s="13">
        <f t="shared" si="12"/>
        <v>178.29</v>
      </c>
      <c r="H91" s="13">
        <f>VLOOKUP(A91,Sheet1!A:D,4,FALSE)</f>
        <v>189</v>
      </c>
      <c r="I91" s="19">
        <v>189</v>
      </c>
      <c r="J91" s="1">
        <f t="shared" si="13"/>
        <v>132.29999999999998</v>
      </c>
      <c r="K91" s="1">
        <f t="shared" si="14"/>
        <v>179.54999999999998</v>
      </c>
      <c r="L91" s="5">
        <f t="shared" si="15"/>
        <v>184.65299999999999</v>
      </c>
      <c r="M91" s="5">
        <f t="shared" si="16"/>
        <v>185.22</v>
      </c>
      <c r="N91" s="5">
        <f t="shared" si="17"/>
        <v>185.22</v>
      </c>
      <c r="O91" s="5">
        <f t="shared" si="18"/>
        <v>185.22</v>
      </c>
      <c r="P91" s="5">
        <f t="shared" si="19"/>
        <v>113.39999999999999</v>
      </c>
      <c r="Q91" s="5">
        <f t="shared" si="20"/>
        <v>179.54999999999998</v>
      </c>
      <c r="R91" s="5">
        <f t="shared" si="21"/>
        <v>171.99</v>
      </c>
      <c r="S91" s="1">
        <f t="shared" si="22"/>
        <v>113.39999999999999</v>
      </c>
      <c r="T91" s="5">
        <f t="shared" si="23"/>
        <v>185.22</v>
      </c>
    </row>
    <row r="92" spans="1:20" x14ac:dyDescent="0.25">
      <c r="A92">
        <v>32304660</v>
      </c>
      <c r="B92" s="11" t="s">
        <v>370</v>
      </c>
      <c r="C92" s="12">
        <v>94660</v>
      </c>
      <c r="D92" s="12">
        <v>410</v>
      </c>
      <c r="E92" s="11" t="s">
        <v>343</v>
      </c>
      <c r="F92" s="13">
        <v>180</v>
      </c>
      <c r="G92" s="13">
        <f t="shared" si="12"/>
        <v>183.38399999999999</v>
      </c>
      <c r="H92" s="13">
        <f>VLOOKUP(A92,Sheet1!A:D,4,FALSE)</f>
        <v>196</v>
      </c>
      <c r="I92" s="19">
        <v>196</v>
      </c>
      <c r="J92" s="1">
        <f t="shared" si="13"/>
        <v>137.19999999999999</v>
      </c>
      <c r="K92" s="1">
        <f t="shared" si="14"/>
        <v>186.2</v>
      </c>
      <c r="L92" s="5">
        <f t="shared" si="15"/>
        <v>191.49199999999999</v>
      </c>
      <c r="M92" s="5">
        <f t="shared" si="16"/>
        <v>192.07999999999998</v>
      </c>
      <c r="N92" s="5">
        <f t="shared" si="17"/>
        <v>192.07999999999998</v>
      </c>
      <c r="O92" s="5">
        <f t="shared" si="18"/>
        <v>192.07999999999998</v>
      </c>
      <c r="P92" s="5">
        <f t="shared" si="19"/>
        <v>117.6</v>
      </c>
      <c r="Q92" s="5">
        <f t="shared" si="20"/>
        <v>186.2</v>
      </c>
      <c r="R92" s="5">
        <f t="shared" si="21"/>
        <v>178.36</v>
      </c>
      <c r="S92" s="1">
        <f t="shared" si="22"/>
        <v>117.6</v>
      </c>
      <c r="T92" s="5">
        <f t="shared" si="23"/>
        <v>192.07999999999998</v>
      </c>
    </row>
    <row r="93" spans="1:20" x14ac:dyDescent="0.25">
      <c r="A93">
        <v>49850060</v>
      </c>
      <c r="B93" s="11" t="s">
        <v>517</v>
      </c>
      <c r="C93" s="12">
        <v>10060</v>
      </c>
      <c r="D93" s="12">
        <v>981</v>
      </c>
      <c r="E93" s="11" t="s">
        <v>343</v>
      </c>
      <c r="F93" s="13">
        <v>182</v>
      </c>
      <c r="G93" s="13">
        <f t="shared" si="12"/>
        <v>185.42159999999998</v>
      </c>
      <c r="H93" s="13">
        <f>VLOOKUP(A93,Sheet1!A:D,4,FALSE)</f>
        <v>198</v>
      </c>
      <c r="I93" s="19">
        <v>198</v>
      </c>
      <c r="J93" s="1">
        <f t="shared" si="13"/>
        <v>138.6</v>
      </c>
      <c r="K93" s="1">
        <f t="shared" si="14"/>
        <v>188.1</v>
      </c>
      <c r="L93" s="5">
        <f t="shared" si="15"/>
        <v>193.446</v>
      </c>
      <c r="M93" s="5">
        <f t="shared" si="16"/>
        <v>194.04</v>
      </c>
      <c r="N93" s="5">
        <f t="shared" si="17"/>
        <v>194.04</v>
      </c>
      <c r="O93" s="5">
        <f t="shared" si="18"/>
        <v>194.04</v>
      </c>
      <c r="P93" s="5">
        <f t="shared" si="19"/>
        <v>118.8</v>
      </c>
      <c r="Q93" s="5">
        <f t="shared" si="20"/>
        <v>188.1</v>
      </c>
      <c r="R93" s="5">
        <f t="shared" si="21"/>
        <v>180.18</v>
      </c>
      <c r="S93" s="1">
        <f t="shared" si="22"/>
        <v>118.8</v>
      </c>
      <c r="T93" s="5">
        <f t="shared" si="23"/>
        <v>194.04</v>
      </c>
    </row>
    <row r="94" spans="1:20" x14ac:dyDescent="0.25">
      <c r="A94">
        <v>49804640</v>
      </c>
      <c r="B94" s="11" t="s">
        <v>543</v>
      </c>
      <c r="C94" s="12">
        <v>24640</v>
      </c>
      <c r="D94" s="12">
        <v>981</v>
      </c>
      <c r="E94" s="11" t="s">
        <v>343</v>
      </c>
      <c r="F94" s="13">
        <v>182</v>
      </c>
      <c r="G94" s="13">
        <f t="shared" si="12"/>
        <v>185.42159999999998</v>
      </c>
      <c r="H94" s="13">
        <f>VLOOKUP(A94,Sheet1!A:D,4,FALSE)</f>
        <v>198</v>
      </c>
      <c r="I94" s="19">
        <v>198</v>
      </c>
      <c r="J94" s="1">
        <f t="shared" si="13"/>
        <v>138.6</v>
      </c>
      <c r="K94" s="1">
        <f t="shared" si="14"/>
        <v>188.1</v>
      </c>
      <c r="L94" s="5">
        <f t="shared" si="15"/>
        <v>193.446</v>
      </c>
      <c r="M94" s="5">
        <f t="shared" si="16"/>
        <v>194.04</v>
      </c>
      <c r="N94" s="5">
        <f t="shared" si="17"/>
        <v>194.04</v>
      </c>
      <c r="O94" s="5">
        <f t="shared" si="18"/>
        <v>194.04</v>
      </c>
      <c r="P94" s="5">
        <f t="shared" si="19"/>
        <v>118.8</v>
      </c>
      <c r="Q94" s="5">
        <f t="shared" si="20"/>
        <v>188.1</v>
      </c>
      <c r="R94" s="5">
        <f t="shared" si="21"/>
        <v>180.18</v>
      </c>
      <c r="S94" s="1">
        <f t="shared" si="22"/>
        <v>118.8</v>
      </c>
      <c r="T94" s="5">
        <f t="shared" si="23"/>
        <v>194.04</v>
      </c>
    </row>
    <row r="95" spans="1:20" x14ac:dyDescent="0.25">
      <c r="A95">
        <v>49806556</v>
      </c>
      <c r="B95" s="11" t="s">
        <v>560</v>
      </c>
      <c r="C95" s="12">
        <v>36556</v>
      </c>
      <c r="D95" s="12">
        <v>981</v>
      </c>
      <c r="E95" s="11" t="s">
        <v>343</v>
      </c>
      <c r="F95" s="13">
        <v>185</v>
      </c>
      <c r="G95" s="13">
        <f t="shared" si="12"/>
        <v>188.47799999999998</v>
      </c>
      <c r="H95" s="13">
        <f>VLOOKUP(A95,Sheet1!A:D,4,FALSE)</f>
        <v>201</v>
      </c>
      <c r="I95" s="19">
        <v>201</v>
      </c>
      <c r="J95" s="1">
        <f t="shared" si="13"/>
        <v>140.69999999999999</v>
      </c>
      <c r="K95" s="1">
        <f t="shared" si="14"/>
        <v>190.95</v>
      </c>
      <c r="L95" s="5">
        <f t="shared" si="15"/>
        <v>196.37700000000001</v>
      </c>
      <c r="M95" s="5">
        <f t="shared" si="16"/>
        <v>196.98</v>
      </c>
      <c r="N95" s="5">
        <f t="shared" si="17"/>
        <v>196.98</v>
      </c>
      <c r="O95" s="5">
        <f t="shared" si="18"/>
        <v>196.98</v>
      </c>
      <c r="P95" s="5">
        <f t="shared" si="19"/>
        <v>120.6</v>
      </c>
      <c r="Q95" s="5">
        <f t="shared" si="20"/>
        <v>190.95</v>
      </c>
      <c r="R95" s="5">
        <f t="shared" si="21"/>
        <v>182.91</v>
      </c>
      <c r="S95" s="1">
        <f t="shared" si="22"/>
        <v>120.6</v>
      </c>
      <c r="T95" s="5">
        <f t="shared" si="23"/>
        <v>196.98</v>
      </c>
    </row>
    <row r="96" spans="1:20" x14ac:dyDescent="0.25">
      <c r="A96">
        <v>32304762</v>
      </c>
      <c r="B96" s="11" t="s">
        <v>506</v>
      </c>
      <c r="C96" s="12">
        <v>94762</v>
      </c>
      <c r="D96" s="12">
        <v>460</v>
      </c>
      <c r="E96" s="11" t="s">
        <v>343</v>
      </c>
      <c r="F96" s="13">
        <v>197</v>
      </c>
      <c r="G96" s="13">
        <f t="shared" si="12"/>
        <v>200.70359999999999</v>
      </c>
      <c r="H96" s="13">
        <f>VLOOKUP(A96,Sheet1!A:D,4,FALSE)</f>
        <v>214</v>
      </c>
      <c r="I96" s="19">
        <v>214</v>
      </c>
      <c r="J96" s="1">
        <f t="shared" si="13"/>
        <v>149.79999999999998</v>
      </c>
      <c r="K96" s="1">
        <f t="shared" si="14"/>
        <v>203.29999999999998</v>
      </c>
      <c r="L96" s="5">
        <f t="shared" si="15"/>
        <v>209.078</v>
      </c>
      <c r="M96" s="5">
        <f t="shared" si="16"/>
        <v>209.72</v>
      </c>
      <c r="N96" s="5">
        <f t="shared" si="17"/>
        <v>209.72</v>
      </c>
      <c r="O96" s="5">
        <f t="shared" si="18"/>
        <v>209.72</v>
      </c>
      <c r="P96" s="5">
        <f t="shared" si="19"/>
        <v>128.4</v>
      </c>
      <c r="Q96" s="5">
        <f t="shared" si="20"/>
        <v>203.29999999999998</v>
      </c>
      <c r="R96" s="5">
        <f t="shared" si="21"/>
        <v>194.74</v>
      </c>
      <c r="S96" s="1">
        <f t="shared" si="22"/>
        <v>128.4</v>
      </c>
      <c r="T96" s="5">
        <f t="shared" si="23"/>
        <v>209.72</v>
      </c>
    </row>
    <row r="97" spans="1:20" x14ac:dyDescent="0.25">
      <c r="A97">
        <v>49850120</v>
      </c>
      <c r="B97" s="11" t="s">
        <v>519</v>
      </c>
      <c r="C97" s="12">
        <v>10120</v>
      </c>
      <c r="D97" s="12">
        <v>981</v>
      </c>
      <c r="E97" s="11" t="s">
        <v>343</v>
      </c>
      <c r="F97" s="13">
        <v>198</v>
      </c>
      <c r="G97" s="13">
        <f t="shared" si="12"/>
        <v>201.72239999999999</v>
      </c>
      <c r="H97" s="13">
        <f>VLOOKUP(A97,Sheet1!A:D,4,FALSE)</f>
        <v>216</v>
      </c>
      <c r="I97" s="19">
        <v>216</v>
      </c>
      <c r="J97" s="1">
        <f t="shared" si="13"/>
        <v>151.19999999999999</v>
      </c>
      <c r="K97" s="1">
        <f t="shared" si="14"/>
        <v>205.2</v>
      </c>
      <c r="L97" s="5">
        <f t="shared" si="15"/>
        <v>211.03199999999998</v>
      </c>
      <c r="M97" s="5">
        <f t="shared" si="16"/>
        <v>211.68</v>
      </c>
      <c r="N97" s="5">
        <f t="shared" si="17"/>
        <v>211.68</v>
      </c>
      <c r="O97" s="5">
        <f t="shared" si="18"/>
        <v>211.68</v>
      </c>
      <c r="P97" s="5">
        <f t="shared" si="19"/>
        <v>129.6</v>
      </c>
      <c r="Q97" s="5">
        <f t="shared" si="20"/>
        <v>205.2</v>
      </c>
      <c r="R97" s="5">
        <f t="shared" si="21"/>
        <v>196.56</v>
      </c>
      <c r="S97" s="1">
        <f t="shared" si="22"/>
        <v>129.6</v>
      </c>
      <c r="T97" s="5">
        <f t="shared" si="23"/>
        <v>211.68</v>
      </c>
    </row>
    <row r="98" spans="1:20" x14ac:dyDescent="0.25">
      <c r="A98">
        <v>49802011</v>
      </c>
      <c r="B98" s="11" t="s">
        <v>527</v>
      </c>
      <c r="C98" s="12">
        <v>12011</v>
      </c>
      <c r="D98" s="12">
        <v>981</v>
      </c>
      <c r="E98" s="11" t="s">
        <v>343</v>
      </c>
      <c r="F98" s="13">
        <v>202</v>
      </c>
      <c r="G98" s="13">
        <f t="shared" si="12"/>
        <v>205.79759999999999</v>
      </c>
      <c r="H98" s="13">
        <f>VLOOKUP(A98,Sheet1!A:D,4,FALSE)</f>
        <v>220</v>
      </c>
      <c r="I98" s="19">
        <v>220</v>
      </c>
      <c r="J98" s="1">
        <f t="shared" si="13"/>
        <v>154</v>
      </c>
      <c r="K98" s="1">
        <f t="shared" si="14"/>
        <v>209</v>
      </c>
      <c r="L98" s="5">
        <f t="shared" si="15"/>
        <v>214.94</v>
      </c>
      <c r="M98" s="5">
        <f t="shared" si="16"/>
        <v>215.6</v>
      </c>
      <c r="N98" s="5">
        <f t="shared" si="17"/>
        <v>215.6</v>
      </c>
      <c r="O98" s="5">
        <f t="shared" si="18"/>
        <v>215.6</v>
      </c>
      <c r="P98" s="5">
        <f t="shared" si="19"/>
        <v>132</v>
      </c>
      <c r="Q98" s="5">
        <f t="shared" si="20"/>
        <v>209</v>
      </c>
      <c r="R98" s="5">
        <f t="shared" si="21"/>
        <v>200.20000000000002</v>
      </c>
      <c r="S98" s="1">
        <f t="shared" si="22"/>
        <v>132</v>
      </c>
      <c r="T98" s="5">
        <f t="shared" si="23"/>
        <v>215.6</v>
      </c>
    </row>
    <row r="99" spans="1:20" x14ac:dyDescent="0.25">
      <c r="A99">
        <v>32309195</v>
      </c>
      <c r="B99" s="11" t="s">
        <v>365</v>
      </c>
      <c r="C99" s="12">
        <v>99195</v>
      </c>
      <c r="D99" s="12">
        <v>360</v>
      </c>
      <c r="E99" s="11" t="s">
        <v>343</v>
      </c>
      <c r="F99" s="13">
        <v>203</v>
      </c>
      <c r="G99" s="13">
        <f t="shared" si="12"/>
        <v>206.81639999999999</v>
      </c>
      <c r="H99" s="13">
        <f>VLOOKUP(A99,Sheet1!A:D,4,FALSE)</f>
        <v>221</v>
      </c>
      <c r="I99" s="19">
        <v>221</v>
      </c>
      <c r="J99" s="1">
        <f t="shared" si="13"/>
        <v>154.69999999999999</v>
      </c>
      <c r="K99" s="1">
        <f t="shared" si="14"/>
        <v>209.95</v>
      </c>
      <c r="L99" s="5">
        <f t="shared" si="15"/>
        <v>215.917</v>
      </c>
      <c r="M99" s="5">
        <f t="shared" si="16"/>
        <v>216.57999999999998</v>
      </c>
      <c r="N99" s="5">
        <f t="shared" si="17"/>
        <v>216.57999999999998</v>
      </c>
      <c r="O99" s="5">
        <f t="shared" si="18"/>
        <v>216.57999999999998</v>
      </c>
      <c r="P99" s="5">
        <f t="shared" si="19"/>
        <v>132.6</v>
      </c>
      <c r="Q99" s="5">
        <f t="shared" si="20"/>
        <v>209.95</v>
      </c>
      <c r="R99" s="5">
        <f t="shared" si="21"/>
        <v>201.11</v>
      </c>
      <c r="S99" s="1">
        <f t="shared" si="22"/>
        <v>132.6</v>
      </c>
      <c r="T99" s="5">
        <f t="shared" si="23"/>
        <v>216.57999999999998</v>
      </c>
    </row>
    <row r="100" spans="1:20" x14ac:dyDescent="0.25">
      <c r="A100">
        <v>32305170</v>
      </c>
      <c r="B100" s="11" t="s">
        <v>384</v>
      </c>
      <c r="C100" s="12">
        <v>51700</v>
      </c>
      <c r="D100" s="12">
        <v>450</v>
      </c>
      <c r="E100" s="11" t="s">
        <v>343</v>
      </c>
      <c r="F100" s="13">
        <v>210</v>
      </c>
      <c r="G100" s="13">
        <f t="shared" si="12"/>
        <v>213.94799999999998</v>
      </c>
      <c r="H100" s="13">
        <f>VLOOKUP(A100,Sheet1!A:D,4,FALSE)</f>
        <v>228</v>
      </c>
      <c r="I100" s="19">
        <v>228</v>
      </c>
      <c r="J100" s="1">
        <f t="shared" si="13"/>
        <v>159.6</v>
      </c>
      <c r="K100" s="1">
        <f t="shared" si="14"/>
        <v>216.6</v>
      </c>
      <c r="L100" s="5">
        <f t="shared" si="15"/>
        <v>222.756</v>
      </c>
      <c r="M100" s="5">
        <f t="shared" si="16"/>
        <v>223.44</v>
      </c>
      <c r="N100" s="5">
        <f t="shared" si="17"/>
        <v>223.44</v>
      </c>
      <c r="O100" s="5">
        <f t="shared" si="18"/>
        <v>223.44</v>
      </c>
      <c r="P100" s="5">
        <f t="shared" si="19"/>
        <v>136.79999999999998</v>
      </c>
      <c r="Q100" s="5">
        <f t="shared" si="20"/>
        <v>216.6</v>
      </c>
      <c r="R100" s="5">
        <f t="shared" si="21"/>
        <v>207.48000000000002</v>
      </c>
      <c r="S100" s="1">
        <f t="shared" si="22"/>
        <v>136.79999999999998</v>
      </c>
      <c r="T100" s="5">
        <f t="shared" si="23"/>
        <v>223.44</v>
      </c>
    </row>
    <row r="101" spans="1:20" x14ac:dyDescent="0.25">
      <c r="A101">
        <v>49851730</v>
      </c>
      <c r="B101" s="11" t="s">
        <v>521</v>
      </c>
      <c r="C101" s="12">
        <v>11730</v>
      </c>
      <c r="D101" s="12">
        <v>981</v>
      </c>
      <c r="E101" s="11" t="s">
        <v>343</v>
      </c>
      <c r="F101" s="13">
        <v>211</v>
      </c>
      <c r="G101" s="13">
        <f t="shared" si="12"/>
        <v>214.96679999999998</v>
      </c>
      <c r="H101" s="13">
        <f>VLOOKUP(A101,Sheet1!A:D,4,FALSE)</f>
        <v>229</v>
      </c>
      <c r="I101" s="19">
        <v>229</v>
      </c>
      <c r="J101" s="1">
        <f t="shared" si="13"/>
        <v>160.29999999999998</v>
      </c>
      <c r="K101" s="1">
        <f t="shared" si="14"/>
        <v>217.54999999999998</v>
      </c>
      <c r="L101" s="5">
        <f t="shared" si="15"/>
        <v>223.733</v>
      </c>
      <c r="M101" s="5">
        <f t="shared" si="16"/>
        <v>224.42</v>
      </c>
      <c r="N101" s="5">
        <f t="shared" si="17"/>
        <v>224.42</v>
      </c>
      <c r="O101" s="5">
        <f t="shared" si="18"/>
        <v>224.42</v>
      </c>
      <c r="P101" s="5">
        <f t="shared" si="19"/>
        <v>137.4</v>
      </c>
      <c r="Q101" s="5">
        <f t="shared" si="20"/>
        <v>217.54999999999998</v>
      </c>
      <c r="R101" s="5">
        <f t="shared" si="21"/>
        <v>208.39000000000001</v>
      </c>
      <c r="S101" s="1">
        <f t="shared" si="22"/>
        <v>137.4</v>
      </c>
      <c r="T101" s="5">
        <f t="shared" si="23"/>
        <v>224.42</v>
      </c>
    </row>
    <row r="102" spans="1:20" x14ac:dyDescent="0.25">
      <c r="A102">
        <v>49802002</v>
      </c>
      <c r="B102" s="11" t="s">
        <v>524</v>
      </c>
      <c r="C102" s="12">
        <v>12002</v>
      </c>
      <c r="D102" s="12">
        <v>981</v>
      </c>
      <c r="E102" s="11" t="s">
        <v>343</v>
      </c>
      <c r="F102" s="13">
        <v>211</v>
      </c>
      <c r="G102" s="13">
        <f t="shared" si="12"/>
        <v>214.96679999999998</v>
      </c>
      <c r="H102" s="13">
        <f>VLOOKUP(A102,Sheet1!A:D,4,FALSE)</f>
        <v>229</v>
      </c>
      <c r="I102" s="19">
        <v>229</v>
      </c>
      <c r="J102" s="1">
        <f t="shared" si="13"/>
        <v>160.29999999999998</v>
      </c>
      <c r="K102" s="1">
        <f t="shared" si="14"/>
        <v>217.54999999999998</v>
      </c>
      <c r="L102" s="5">
        <f t="shared" si="15"/>
        <v>223.733</v>
      </c>
      <c r="M102" s="5">
        <f t="shared" si="16"/>
        <v>224.42</v>
      </c>
      <c r="N102" s="5">
        <f t="shared" si="17"/>
        <v>224.42</v>
      </c>
      <c r="O102" s="5">
        <f t="shared" si="18"/>
        <v>224.42</v>
      </c>
      <c r="P102" s="5">
        <f t="shared" si="19"/>
        <v>137.4</v>
      </c>
      <c r="Q102" s="5">
        <f t="shared" si="20"/>
        <v>217.54999999999998</v>
      </c>
      <c r="R102" s="5">
        <f t="shared" si="21"/>
        <v>208.39000000000001</v>
      </c>
      <c r="S102" s="1">
        <f t="shared" si="22"/>
        <v>137.4</v>
      </c>
      <c r="T102" s="5">
        <f t="shared" si="23"/>
        <v>224.42</v>
      </c>
    </row>
    <row r="103" spans="1:20" x14ac:dyDescent="0.25">
      <c r="A103">
        <v>32309293</v>
      </c>
      <c r="B103" s="11" t="s">
        <v>577</v>
      </c>
      <c r="C103" s="12">
        <v>99292</v>
      </c>
      <c r="D103" s="12">
        <v>981</v>
      </c>
      <c r="E103" s="11" t="s">
        <v>343</v>
      </c>
      <c r="F103" s="13">
        <v>212</v>
      </c>
      <c r="G103" s="13">
        <f t="shared" si="12"/>
        <v>215.98559999999998</v>
      </c>
      <c r="H103" s="13">
        <f>VLOOKUP(A103,Sheet1!A:D,4,FALSE)</f>
        <v>230</v>
      </c>
      <c r="I103" s="19">
        <v>230</v>
      </c>
      <c r="J103" s="1">
        <f t="shared" si="13"/>
        <v>161</v>
      </c>
      <c r="K103" s="1">
        <f t="shared" si="14"/>
        <v>218.5</v>
      </c>
      <c r="L103" s="5">
        <f t="shared" si="15"/>
        <v>224.71</v>
      </c>
      <c r="M103" s="5">
        <f t="shared" si="16"/>
        <v>225.4</v>
      </c>
      <c r="N103" s="5">
        <f t="shared" si="17"/>
        <v>225.4</v>
      </c>
      <c r="O103" s="5">
        <f t="shared" si="18"/>
        <v>225.4</v>
      </c>
      <c r="P103" s="5">
        <f t="shared" si="19"/>
        <v>138</v>
      </c>
      <c r="Q103" s="5">
        <f t="shared" si="20"/>
        <v>218.5</v>
      </c>
      <c r="R103" s="5">
        <f t="shared" si="21"/>
        <v>209.3</v>
      </c>
      <c r="S103" s="1">
        <f t="shared" si="22"/>
        <v>138</v>
      </c>
      <c r="T103" s="5">
        <f t="shared" si="23"/>
        <v>225.4</v>
      </c>
    </row>
    <row r="104" spans="1:20" x14ac:dyDescent="0.25">
      <c r="A104">
        <v>32301370</v>
      </c>
      <c r="B104" s="11" t="s">
        <v>387</v>
      </c>
      <c r="C104" s="12">
        <v>16025</v>
      </c>
      <c r="D104" s="12">
        <v>450</v>
      </c>
      <c r="E104" s="11" t="s">
        <v>343</v>
      </c>
      <c r="F104" s="13">
        <v>214</v>
      </c>
      <c r="G104" s="13">
        <f t="shared" si="12"/>
        <v>218.02319999999997</v>
      </c>
      <c r="H104" s="13">
        <f>VLOOKUP(A104,Sheet1!A:D,4,FALSE)</f>
        <v>232</v>
      </c>
      <c r="I104" s="19">
        <v>232</v>
      </c>
      <c r="J104" s="1">
        <f t="shared" si="13"/>
        <v>162.39999999999998</v>
      </c>
      <c r="K104" s="1">
        <f t="shared" si="14"/>
        <v>220.39999999999998</v>
      </c>
      <c r="L104" s="5">
        <f t="shared" si="15"/>
        <v>226.66399999999999</v>
      </c>
      <c r="M104" s="5">
        <f t="shared" si="16"/>
        <v>227.35999999999999</v>
      </c>
      <c r="N104" s="5">
        <f t="shared" si="17"/>
        <v>227.35999999999999</v>
      </c>
      <c r="O104" s="5">
        <f t="shared" si="18"/>
        <v>227.35999999999999</v>
      </c>
      <c r="P104" s="5">
        <f t="shared" si="19"/>
        <v>139.19999999999999</v>
      </c>
      <c r="Q104" s="5">
        <f t="shared" si="20"/>
        <v>220.39999999999998</v>
      </c>
      <c r="R104" s="5">
        <f t="shared" si="21"/>
        <v>211.12</v>
      </c>
      <c r="S104" s="1">
        <f t="shared" si="22"/>
        <v>139.19999999999999</v>
      </c>
      <c r="T104" s="5">
        <f t="shared" si="23"/>
        <v>227.35999999999999</v>
      </c>
    </row>
    <row r="105" spans="1:20" x14ac:dyDescent="0.25">
      <c r="A105">
        <v>32302013</v>
      </c>
      <c r="B105" s="11" t="s">
        <v>528</v>
      </c>
      <c r="C105" s="12">
        <v>12013</v>
      </c>
      <c r="D105" s="12">
        <v>981</v>
      </c>
      <c r="E105" s="11" t="s">
        <v>343</v>
      </c>
      <c r="F105" s="13">
        <v>214</v>
      </c>
      <c r="G105" s="13">
        <f t="shared" si="12"/>
        <v>218.02319999999997</v>
      </c>
      <c r="H105" s="13">
        <f>VLOOKUP(A105,Sheet1!A:D,4,FALSE)</f>
        <v>232</v>
      </c>
      <c r="I105" s="19">
        <v>232</v>
      </c>
      <c r="J105" s="1">
        <f t="shared" si="13"/>
        <v>162.39999999999998</v>
      </c>
      <c r="K105" s="1">
        <f t="shared" si="14"/>
        <v>220.39999999999998</v>
      </c>
      <c r="L105" s="5">
        <f t="shared" si="15"/>
        <v>226.66399999999999</v>
      </c>
      <c r="M105" s="5">
        <f t="shared" si="16"/>
        <v>227.35999999999999</v>
      </c>
      <c r="N105" s="5">
        <f t="shared" si="17"/>
        <v>227.35999999999999</v>
      </c>
      <c r="O105" s="5">
        <f t="shared" si="18"/>
        <v>227.35999999999999</v>
      </c>
      <c r="P105" s="5">
        <f t="shared" si="19"/>
        <v>139.19999999999999</v>
      </c>
      <c r="Q105" s="5">
        <f t="shared" si="20"/>
        <v>220.39999999999998</v>
      </c>
      <c r="R105" s="5">
        <f t="shared" si="21"/>
        <v>211.12</v>
      </c>
      <c r="S105" s="1">
        <f t="shared" si="22"/>
        <v>139.19999999999999</v>
      </c>
      <c r="T105" s="5">
        <f t="shared" si="23"/>
        <v>227.35999999999999</v>
      </c>
    </row>
    <row r="106" spans="1:20" x14ac:dyDescent="0.25">
      <c r="A106">
        <v>32300030</v>
      </c>
      <c r="B106" s="11" t="s">
        <v>421</v>
      </c>
      <c r="C106" s="12" t="s">
        <v>422</v>
      </c>
      <c r="D106" s="12">
        <v>450</v>
      </c>
      <c r="E106" s="11" t="s">
        <v>343</v>
      </c>
      <c r="F106" s="13">
        <v>215</v>
      </c>
      <c r="G106" s="13">
        <f t="shared" si="12"/>
        <v>219.04199999999997</v>
      </c>
      <c r="H106" s="13">
        <f>VLOOKUP(A106,Sheet1!A:D,4,FALSE)</f>
        <v>233</v>
      </c>
      <c r="I106" s="19">
        <v>233</v>
      </c>
      <c r="J106" s="1">
        <f t="shared" si="13"/>
        <v>163.1</v>
      </c>
      <c r="K106" s="1">
        <f t="shared" si="14"/>
        <v>221.35</v>
      </c>
      <c r="L106" s="5">
        <f t="shared" si="15"/>
        <v>227.64099999999999</v>
      </c>
      <c r="M106" s="5">
        <f t="shared" si="16"/>
        <v>228.34</v>
      </c>
      <c r="N106" s="5">
        <f t="shared" si="17"/>
        <v>228.34</v>
      </c>
      <c r="O106" s="5">
        <f t="shared" si="18"/>
        <v>228.34</v>
      </c>
      <c r="P106" s="5">
        <f t="shared" si="19"/>
        <v>139.79999999999998</v>
      </c>
      <c r="Q106" s="5">
        <f t="shared" si="20"/>
        <v>221.35</v>
      </c>
      <c r="R106" s="5">
        <f t="shared" si="21"/>
        <v>212.03</v>
      </c>
      <c r="S106" s="1">
        <f t="shared" si="22"/>
        <v>139.79999999999998</v>
      </c>
      <c r="T106" s="5">
        <f t="shared" si="23"/>
        <v>228.34</v>
      </c>
    </row>
    <row r="107" spans="1:20" x14ac:dyDescent="0.25">
      <c r="A107">
        <v>49808660</v>
      </c>
      <c r="B107" s="11" t="s">
        <v>549</v>
      </c>
      <c r="C107" s="12">
        <v>28660</v>
      </c>
      <c r="D107" s="12">
        <v>981</v>
      </c>
      <c r="E107" s="11" t="s">
        <v>343</v>
      </c>
      <c r="F107" s="13">
        <v>218</v>
      </c>
      <c r="G107" s="13">
        <f t="shared" si="12"/>
        <v>222.0984</v>
      </c>
      <c r="H107" s="13">
        <f>VLOOKUP(A107,Sheet1!A:D,4,FALSE)</f>
        <v>236</v>
      </c>
      <c r="I107" s="19">
        <v>236</v>
      </c>
      <c r="J107" s="1">
        <f t="shared" si="13"/>
        <v>165.2</v>
      </c>
      <c r="K107" s="1">
        <f t="shared" si="14"/>
        <v>224.2</v>
      </c>
      <c r="L107" s="5">
        <f t="shared" si="15"/>
        <v>230.572</v>
      </c>
      <c r="M107" s="5">
        <f t="shared" si="16"/>
        <v>231.28</v>
      </c>
      <c r="N107" s="5">
        <f t="shared" si="17"/>
        <v>231.28</v>
      </c>
      <c r="O107" s="5">
        <f t="shared" si="18"/>
        <v>231.28</v>
      </c>
      <c r="P107" s="5">
        <f t="shared" si="19"/>
        <v>141.6</v>
      </c>
      <c r="Q107" s="5">
        <f t="shared" si="20"/>
        <v>224.2</v>
      </c>
      <c r="R107" s="5">
        <f t="shared" si="21"/>
        <v>214.76000000000002</v>
      </c>
      <c r="S107" s="1">
        <f t="shared" si="22"/>
        <v>141.6</v>
      </c>
      <c r="T107" s="5">
        <f t="shared" si="23"/>
        <v>231.28</v>
      </c>
    </row>
    <row r="108" spans="1:20" x14ac:dyDescent="0.25">
      <c r="A108">
        <v>32306360</v>
      </c>
      <c r="B108" s="11" t="s">
        <v>341</v>
      </c>
      <c r="C108" s="12" t="s">
        <v>342</v>
      </c>
      <c r="D108" s="12">
        <v>260</v>
      </c>
      <c r="E108" s="11" t="s">
        <v>343</v>
      </c>
      <c r="F108" s="13">
        <v>221</v>
      </c>
      <c r="G108" s="13">
        <f t="shared" si="12"/>
        <v>225.15479999999999</v>
      </c>
      <c r="H108" s="13">
        <f>VLOOKUP(A108,Sheet1!A:D,4,FALSE)</f>
        <v>240</v>
      </c>
      <c r="I108" s="19">
        <v>240</v>
      </c>
      <c r="J108" s="1">
        <f t="shared" si="13"/>
        <v>168</v>
      </c>
      <c r="K108" s="1">
        <f t="shared" si="14"/>
        <v>228</v>
      </c>
      <c r="L108" s="5">
        <f t="shared" si="15"/>
        <v>234.48</v>
      </c>
      <c r="M108" s="5">
        <f t="shared" si="16"/>
        <v>235.2</v>
      </c>
      <c r="N108" s="5">
        <f t="shared" si="17"/>
        <v>235.2</v>
      </c>
      <c r="O108" s="5">
        <f t="shared" si="18"/>
        <v>235.2</v>
      </c>
      <c r="P108" s="5">
        <f t="shared" si="19"/>
        <v>144</v>
      </c>
      <c r="Q108" s="5">
        <f t="shared" si="20"/>
        <v>228</v>
      </c>
      <c r="R108" s="5">
        <f t="shared" si="21"/>
        <v>218.4</v>
      </c>
      <c r="S108" s="1">
        <f t="shared" si="22"/>
        <v>144</v>
      </c>
      <c r="T108" s="5">
        <f t="shared" si="23"/>
        <v>235.2</v>
      </c>
    </row>
    <row r="109" spans="1:20" x14ac:dyDescent="0.25">
      <c r="A109">
        <v>32309284</v>
      </c>
      <c r="B109" s="11" t="s">
        <v>574</v>
      </c>
      <c r="C109" s="12">
        <v>99284</v>
      </c>
      <c r="D109" s="12">
        <v>981</v>
      </c>
      <c r="E109" s="11" t="s">
        <v>343</v>
      </c>
      <c r="F109" s="13">
        <v>225</v>
      </c>
      <c r="G109" s="13">
        <f t="shared" si="12"/>
        <v>229.23</v>
      </c>
      <c r="H109" s="13">
        <f>VLOOKUP(A109,Sheet1!A:D,4,FALSE)</f>
        <v>244</v>
      </c>
      <c r="I109" s="19">
        <v>244</v>
      </c>
      <c r="J109" s="1">
        <f t="shared" si="13"/>
        <v>170.79999999999998</v>
      </c>
      <c r="K109" s="1">
        <f t="shared" si="14"/>
        <v>231.79999999999998</v>
      </c>
      <c r="L109" s="5">
        <f t="shared" si="15"/>
        <v>238.38800000000001</v>
      </c>
      <c r="M109" s="5">
        <f t="shared" si="16"/>
        <v>239.12</v>
      </c>
      <c r="N109" s="5">
        <f t="shared" si="17"/>
        <v>239.12</v>
      </c>
      <c r="O109" s="5">
        <f t="shared" si="18"/>
        <v>239.12</v>
      </c>
      <c r="P109" s="5">
        <f t="shared" si="19"/>
        <v>146.4</v>
      </c>
      <c r="Q109" s="5">
        <f t="shared" si="20"/>
        <v>231.79999999999998</v>
      </c>
      <c r="R109" s="5">
        <f t="shared" si="21"/>
        <v>222.04000000000002</v>
      </c>
      <c r="S109" s="1">
        <f t="shared" si="22"/>
        <v>146.4</v>
      </c>
      <c r="T109" s="5">
        <f t="shared" si="23"/>
        <v>239.12</v>
      </c>
    </row>
    <row r="110" spans="1:20" x14ac:dyDescent="0.25">
      <c r="A110">
        <v>32301035</v>
      </c>
      <c r="B110" s="11" t="s">
        <v>419</v>
      </c>
      <c r="C110" s="12">
        <v>11000</v>
      </c>
      <c r="D110" s="12">
        <v>450</v>
      </c>
      <c r="E110" s="11" t="s">
        <v>343</v>
      </c>
      <c r="F110" s="13">
        <v>227</v>
      </c>
      <c r="G110" s="13">
        <f t="shared" si="12"/>
        <v>231.26759999999999</v>
      </c>
      <c r="H110" s="13">
        <f>VLOOKUP(A110,Sheet1!A:D,4,FALSE)</f>
        <v>247</v>
      </c>
      <c r="I110" s="19">
        <v>247</v>
      </c>
      <c r="J110" s="1">
        <f t="shared" si="13"/>
        <v>172.89999999999998</v>
      </c>
      <c r="K110" s="1">
        <f t="shared" si="14"/>
        <v>234.64999999999998</v>
      </c>
      <c r="L110" s="5">
        <f t="shared" si="15"/>
        <v>241.31899999999999</v>
      </c>
      <c r="M110" s="5">
        <f t="shared" si="16"/>
        <v>242.06</v>
      </c>
      <c r="N110" s="5">
        <f t="shared" si="17"/>
        <v>242.06</v>
      </c>
      <c r="O110" s="5">
        <f t="shared" si="18"/>
        <v>242.06</v>
      </c>
      <c r="P110" s="5">
        <f t="shared" si="19"/>
        <v>148.19999999999999</v>
      </c>
      <c r="Q110" s="5">
        <f t="shared" si="20"/>
        <v>234.64999999999998</v>
      </c>
      <c r="R110" s="5">
        <f t="shared" si="21"/>
        <v>224.77</v>
      </c>
      <c r="S110" s="1">
        <f t="shared" si="22"/>
        <v>148.19999999999999</v>
      </c>
      <c r="T110" s="5">
        <f t="shared" si="23"/>
        <v>242.06</v>
      </c>
    </row>
    <row r="111" spans="1:20" x14ac:dyDescent="0.25">
      <c r="A111">
        <v>32301703</v>
      </c>
      <c r="B111" s="11" t="s">
        <v>447</v>
      </c>
      <c r="C111" s="12">
        <v>51703</v>
      </c>
      <c r="D111" s="12">
        <v>450</v>
      </c>
      <c r="E111" s="11" t="s">
        <v>343</v>
      </c>
      <c r="F111" s="13">
        <v>241</v>
      </c>
      <c r="G111" s="13">
        <f t="shared" si="12"/>
        <v>245.53079999999997</v>
      </c>
      <c r="H111" s="13">
        <f>VLOOKUP(A111,Sheet1!A:D,4,FALSE)</f>
        <v>263</v>
      </c>
      <c r="I111" s="19">
        <v>263</v>
      </c>
      <c r="J111" s="1">
        <f t="shared" si="13"/>
        <v>184.1</v>
      </c>
      <c r="K111" s="1">
        <f t="shared" si="14"/>
        <v>249.85</v>
      </c>
      <c r="L111" s="5">
        <f t="shared" si="15"/>
        <v>256.95100000000002</v>
      </c>
      <c r="M111" s="5">
        <f t="shared" si="16"/>
        <v>257.74</v>
      </c>
      <c r="N111" s="5">
        <f t="shared" si="17"/>
        <v>257.74</v>
      </c>
      <c r="O111" s="5">
        <f t="shared" si="18"/>
        <v>257.74</v>
      </c>
      <c r="P111" s="5">
        <f t="shared" si="19"/>
        <v>157.79999999999998</v>
      </c>
      <c r="Q111" s="5">
        <f t="shared" si="20"/>
        <v>249.85</v>
      </c>
      <c r="R111" s="5">
        <f t="shared" si="21"/>
        <v>239.33</v>
      </c>
      <c r="S111" s="1">
        <f t="shared" si="22"/>
        <v>157.79999999999998</v>
      </c>
      <c r="T111" s="5">
        <f t="shared" si="23"/>
        <v>257.74</v>
      </c>
    </row>
    <row r="112" spans="1:20" x14ac:dyDescent="0.25">
      <c r="A112">
        <v>49800160</v>
      </c>
      <c r="B112" s="11" t="s">
        <v>520</v>
      </c>
      <c r="C112" s="12">
        <v>10160</v>
      </c>
      <c r="D112" s="12">
        <v>981</v>
      </c>
      <c r="E112" s="11" t="s">
        <v>343</v>
      </c>
      <c r="F112" s="13">
        <v>241</v>
      </c>
      <c r="G112" s="13">
        <f t="shared" si="12"/>
        <v>245.53079999999997</v>
      </c>
      <c r="H112" s="13">
        <f>VLOOKUP(A112,Sheet1!A:D,4,FALSE)</f>
        <v>263</v>
      </c>
      <c r="I112" s="19">
        <v>263</v>
      </c>
      <c r="J112" s="1">
        <f t="shared" si="13"/>
        <v>184.1</v>
      </c>
      <c r="K112" s="1">
        <f t="shared" si="14"/>
        <v>249.85</v>
      </c>
      <c r="L112" s="5">
        <f t="shared" si="15"/>
        <v>256.95100000000002</v>
      </c>
      <c r="M112" s="5">
        <f t="shared" si="16"/>
        <v>257.74</v>
      </c>
      <c r="N112" s="5">
        <f t="shared" si="17"/>
        <v>257.74</v>
      </c>
      <c r="O112" s="5">
        <f t="shared" si="18"/>
        <v>257.74</v>
      </c>
      <c r="P112" s="5">
        <f t="shared" si="19"/>
        <v>157.79999999999998</v>
      </c>
      <c r="Q112" s="5">
        <f t="shared" si="20"/>
        <v>249.85</v>
      </c>
      <c r="R112" s="5">
        <f t="shared" si="21"/>
        <v>239.33</v>
      </c>
      <c r="S112" s="1">
        <f t="shared" si="22"/>
        <v>157.79999999999998</v>
      </c>
      <c r="T112" s="5">
        <f t="shared" si="23"/>
        <v>257.74</v>
      </c>
    </row>
    <row r="113" spans="1:20" x14ac:dyDescent="0.25">
      <c r="A113">
        <v>49804400</v>
      </c>
      <c r="B113" s="11" t="s">
        <v>564</v>
      </c>
      <c r="C113" s="12">
        <v>64400</v>
      </c>
      <c r="D113" s="12">
        <v>981</v>
      </c>
      <c r="E113" s="11" t="s">
        <v>343</v>
      </c>
      <c r="F113" s="13">
        <v>243</v>
      </c>
      <c r="G113" s="13">
        <f t="shared" si="12"/>
        <v>247.56839999999997</v>
      </c>
      <c r="H113" s="13">
        <f>VLOOKUP(A113,Sheet1!A:D,4,FALSE)</f>
        <v>265</v>
      </c>
      <c r="I113" s="19">
        <v>265</v>
      </c>
      <c r="J113" s="1">
        <f t="shared" si="13"/>
        <v>185.5</v>
      </c>
      <c r="K113" s="1">
        <f t="shared" si="14"/>
        <v>251.75</v>
      </c>
      <c r="L113" s="5">
        <f t="shared" si="15"/>
        <v>258.90499999999997</v>
      </c>
      <c r="M113" s="5">
        <f t="shared" si="16"/>
        <v>259.7</v>
      </c>
      <c r="N113" s="5">
        <f t="shared" si="17"/>
        <v>259.7</v>
      </c>
      <c r="O113" s="5">
        <f t="shared" si="18"/>
        <v>259.7</v>
      </c>
      <c r="P113" s="5">
        <f t="shared" si="19"/>
        <v>159</v>
      </c>
      <c r="Q113" s="5">
        <f t="shared" si="20"/>
        <v>251.75</v>
      </c>
      <c r="R113" s="5">
        <f t="shared" si="21"/>
        <v>241.15</v>
      </c>
      <c r="S113" s="1">
        <f t="shared" si="22"/>
        <v>159</v>
      </c>
      <c r="T113" s="5">
        <f t="shared" si="23"/>
        <v>259.7</v>
      </c>
    </row>
    <row r="114" spans="1:20" x14ac:dyDescent="0.25">
      <c r="A114">
        <v>32302080</v>
      </c>
      <c r="B114" s="11" t="s">
        <v>416</v>
      </c>
      <c r="C114" s="12">
        <v>30903</v>
      </c>
      <c r="D114" s="12">
        <v>450</v>
      </c>
      <c r="E114" s="11" t="s">
        <v>343</v>
      </c>
      <c r="F114" s="13">
        <v>247</v>
      </c>
      <c r="G114" s="13">
        <f t="shared" si="12"/>
        <v>251.64359999999999</v>
      </c>
      <c r="H114" s="13">
        <f>VLOOKUP(A114,Sheet1!A:D,4,FALSE)</f>
        <v>269</v>
      </c>
      <c r="I114" s="19">
        <v>269</v>
      </c>
      <c r="J114" s="1">
        <f t="shared" si="13"/>
        <v>188.29999999999998</v>
      </c>
      <c r="K114" s="1">
        <f t="shared" si="14"/>
        <v>255.54999999999998</v>
      </c>
      <c r="L114" s="5">
        <f t="shared" si="15"/>
        <v>262.81299999999999</v>
      </c>
      <c r="M114" s="5">
        <f t="shared" si="16"/>
        <v>263.62</v>
      </c>
      <c r="N114" s="5">
        <f t="shared" si="17"/>
        <v>263.62</v>
      </c>
      <c r="O114" s="5">
        <f t="shared" si="18"/>
        <v>263.62</v>
      </c>
      <c r="P114" s="5">
        <f t="shared" si="19"/>
        <v>161.4</v>
      </c>
      <c r="Q114" s="5">
        <f t="shared" si="20"/>
        <v>255.54999999999998</v>
      </c>
      <c r="R114" s="5">
        <f t="shared" si="21"/>
        <v>244.79000000000002</v>
      </c>
      <c r="S114" s="1">
        <f t="shared" si="22"/>
        <v>161.4</v>
      </c>
      <c r="T114" s="5">
        <f t="shared" si="23"/>
        <v>263.62</v>
      </c>
    </row>
    <row r="115" spans="1:20" x14ac:dyDescent="0.25">
      <c r="A115">
        <v>49806420</v>
      </c>
      <c r="B115" s="11" t="s">
        <v>563</v>
      </c>
      <c r="C115" s="12">
        <v>56420</v>
      </c>
      <c r="D115" s="12">
        <v>981</v>
      </c>
      <c r="E115" s="11" t="s">
        <v>343</v>
      </c>
      <c r="F115" s="13">
        <v>247</v>
      </c>
      <c r="G115" s="13">
        <f t="shared" si="12"/>
        <v>251.64359999999999</v>
      </c>
      <c r="H115" s="13">
        <f>VLOOKUP(A115,Sheet1!A:D,4,FALSE)</f>
        <v>269</v>
      </c>
      <c r="I115" s="19">
        <v>269</v>
      </c>
      <c r="J115" s="1">
        <f t="shared" si="13"/>
        <v>188.29999999999998</v>
      </c>
      <c r="K115" s="1">
        <f t="shared" si="14"/>
        <v>255.54999999999998</v>
      </c>
      <c r="L115" s="5">
        <f t="shared" si="15"/>
        <v>262.81299999999999</v>
      </c>
      <c r="M115" s="5">
        <f t="shared" si="16"/>
        <v>263.62</v>
      </c>
      <c r="N115" s="5">
        <f t="shared" si="17"/>
        <v>263.62</v>
      </c>
      <c r="O115" s="5">
        <f t="shared" si="18"/>
        <v>263.62</v>
      </c>
      <c r="P115" s="5">
        <f t="shared" si="19"/>
        <v>161.4</v>
      </c>
      <c r="Q115" s="5">
        <f t="shared" si="20"/>
        <v>255.54999999999998</v>
      </c>
      <c r="R115" s="5">
        <f t="shared" si="21"/>
        <v>244.79000000000002</v>
      </c>
      <c r="S115" s="1">
        <f t="shared" si="22"/>
        <v>161.4</v>
      </c>
      <c r="T115" s="5">
        <f t="shared" si="23"/>
        <v>263.62</v>
      </c>
    </row>
    <row r="116" spans="1:20" x14ac:dyDescent="0.25">
      <c r="A116">
        <v>32303760</v>
      </c>
      <c r="B116" s="11" t="s">
        <v>390</v>
      </c>
      <c r="C116" s="12">
        <v>43760</v>
      </c>
      <c r="D116" s="12">
        <v>450</v>
      </c>
      <c r="E116" s="11" t="s">
        <v>343</v>
      </c>
      <c r="F116" s="13">
        <v>266</v>
      </c>
      <c r="G116" s="13">
        <f t="shared" si="12"/>
        <v>271.00079999999997</v>
      </c>
      <c r="H116" s="13">
        <f>VLOOKUP(A116,Sheet1!A:D,4,FALSE)</f>
        <v>289</v>
      </c>
      <c r="I116" s="19">
        <v>289</v>
      </c>
      <c r="J116" s="1">
        <f t="shared" si="13"/>
        <v>202.29999999999998</v>
      </c>
      <c r="K116" s="1">
        <f t="shared" si="14"/>
        <v>274.55</v>
      </c>
      <c r="L116" s="5">
        <f t="shared" si="15"/>
        <v>282.35300000000001</v>
      </c>
      <c r="M116" s="5">
        <f t="shared" si="16"/>
        <v>283.21999999999997</v>
      </c>
      <c r="N116" s="5">
        <f t="shared" si="17"/>
        <v>283.21999999999997</v>
      </c>
      <c r="O116" s="5">
        <f t="shared" si="18"/>
        <v>283.21999999999997</v>
      </c>
      <c r="P116" s="5">
        <f t="shared" si="19"/>
        <v>173.4</v>
      </c>
      <c r="Q116" s="5">
        <f t="shared" si="20"/>
        <v>274.55</v>
      </c>
      <c r="R116" s="5">
        <f t="shared" si="21"/>
        <v>262.99</v>
      </c>
      <c r="S116" s="1">
        <f t="shared" si="22"/>
        <v>173.4</v>
      </c>
      <c r="T116" s="5">
        <f t="shared" si="23"/>
        <v>283.21999999999997</v>
      </c>
    </row>
    <row r="117" spans="1:20" x14ac:dyDescent="0.25">
      <c r="A117">
        <v>32302075</v>
      </c>
      <c r="B117" s="11" t="s">
        <v>415</v>
      </c>
      <c r="C117" s="12">
        <v>30901</v>
      </c>
      <c r="D117" s="12">
        <v>450</v>
      </c>
      <c r="E117" s="11" t="s">
        <v>343</v>
      </c>
      <c r="F117" s="13">
        <v>266</v>
      </c>
      <c r="G117" s="13">
        <f t="shared" si="12"/>
        <v>271.00079999999997</v>
      </c>
      <c r="H117" s="13">
        <f>VLOOKUP(A117,Sheet1!A:D,4,FALSE)</f>
        <v>289</v>
      </c>
      <c r="I117" s="19">
        <v>289</v>
      </c>
      <c r="J117" s="1">
        <f t="shared" si="13"/>
        <v>202.29999999999998</v>
      </c>
      <c r="K117" s="1">
        <f t="shared" si="14"/>
        <v>274.55</v>
      </c>
      <c r="L117" s="5">
        <f t="shared" si="15"/>
        <v>282.35300000000001</v>
      </c>
      <c r="M117" s="5">
        <f t="shared" si="16"/>
        <v>283.21999999999997</v>
      </c>
      <c r="N117" s="5">
        <f t="shared" si="17"/>
        <v>283.21999999999997</v>
      </c>
      <c r="O117" s="5">
        <f t="shared" si="18"/>
        <v>283.21999999999997</v>
      </c>
      <c r="P117" s="5">
        <f t="shared" si="19"/>
        <v>173.4</v>
      </c>
      <c r="Q117" s="5">
        <f t="shared" si="20"/>
        <v>274.55</v>
      </c>
      <c r="R117" s="5">
        <f t="shared" si="21"/>
        <v>262.99</v>
      </c>
      <c r="S117" s="1">
        <f t="shared" si="22"/>
        <v>173.4</v>
      </c>
      <c r="T117" s="5">
        <f t="shared" si="23"/>
        <v>283.21999999999997</v>
      </c>
    </row>
    <row r="118" spans="1:20" x14ac:dyDescent="0.25">
      <c r="A118">
        <v>32302545</v>
      </c>
      <c r="B118" s="11" t="s">
        <v>440</v>
      </c>
      <c r="C118" s="12">
        <v>43753</v>
      </c>
      <c r="D118" s="12">
        <v>450</v>
      </c>
      <c r="E118" s="11" t="s">
        <v>343</v>
      </c>
      <c r="F118" s="13">
        <v>266</v>
      </c>
      <c r="G118" s="13">
        <f t="shared" si="12"/>
        <v>271.00079999999997</v>
      </c>
      <c r="H118" s="13">
        <f>VLOOKUP(A118,Sheet1!A:D,4,FALSE)</f>
        <v>289</v>
      </c>
      <c r="I118" s="19">
        <v>289</v>
      </c>
      <c r="J118" s="1">
        <f t="shared" si="13"/>
        <v>202.29999999999998</v>
      </c>
      <c r="K118" s="1">
        <f t="shared" si="14"/>
        <v>274.55</v>
      </c>
      <c r="L118" s="5">
        <f t="shared" si="15"/>
        <v>282.35300000000001</v>
      </c>
      <c r="M118" s="5">
        <f t="shared" si="16"/>
        <v>283.21999999999997</v>
      </c>
      <c r="N118" s="5">
        <f t="shared" si="17"/>
        <v>283.21999999999997</v>
      </c>
      <c r="O118" s="5">
        <f t="shared" si="18"/>
        <v>283.21999999999997</v>
      </c>
      <c r="P118" s="5">
        <f t="shared" si="19"/>
        <v>173.4</v>
      </c>
      <c r="Q118" s="5">
        <f t="shared" si="20"/>
        <v>274.55</v>
      </c>
      <c r="R118" s="5">
        <f t="shared" si="21"/>
        <v>262.99</v>
      </c>
      <c r="S118" s="1">
        <f t="shared" si="22"/>
        <v>173.4</v>
      </c>
      <c r="T118" s="5">
        <f t="shared" si="23"/>
        <v>283.21999999999997</v>
      </c>
    </row>
    <row r="119" spans="1:20" x14ac:dyDescent="0.25">
      <c r="A119">
        <v>49801500</v>
      </c>
      <c r="B119" s="11" t="s">
        <v>557</v>
      </c>
      <c r="C119" s="12">
        <v>31500</v>
      </c>
      <c r="D119" s="12">
        <v>981</v>
      </c>
      <c r="E119" s="11" t="s">
        <v>343</v>
      </c>
      <c r="F119" s="13">
        <v>270</v>
      </c>
      <c r="G119" s="13">
        <f t="shared" si="12"/>
        <v>275.07599999999996</v>
      </c>
      <c r="H119" s="13">
        <f>VLOOKUP(A119,Sheet1!A:D,4,FALSE)</f>
        <v>293</v>
      </c>
      <c r="I119" s="19">
        <v>293</v>
      </c>
      <c r="J119" s="1">
        <f t="shared" si="13"/>
        <v>205.1</v>
      </c>
      <c r="K119" s="1">
        <f t="shared" si="14"/>
        <v>278.34999999999997</v>
      </c>
      <c r="L119" s="5">
        <f t="shared" si="15"/>
        <v>286.26099999999997</v>
      </c>
      <c r="M119" s="5">
        <f t="shared" si="16"/>
        <v>287.14</v>
      </c>
      <c r="N119" s="5">
        <f t="shared" si="17"/>
        <v>287.14</v>
      </c>
      <c r="O119" s="5">
        <f t="shared" si="18"/>
        <v>287.14</v>
      </c>
      <c r="P119" s="5">
        <f t="shared" si="19"/>
        <v>175.79999999999998</v>
      </c>
      <c r="Q119" s="5">
        <f t="shared" si="20"/>
        <v>278.34999999999997</v>
      </c>
      <c r="R119" s="5">
        <f t="shared" si="21"/>
        <v>266.63</v>
      </c>
      <c r="S119" s="1">
        <f t="shared" si="22"/>
        <v>175.79999999999998</v>
      </c>
      <c r="T119" s="5">
        <f t="shared" si="23"/>
        <v>287.14</v>
      </c>
    </row>
    <row r="120" spans="1:20" x14ac:dyDescent="0.25">
      <c r="A120">
        <v>32301375</v>
      </c>
      <c r="B120" s="11" t="s">
        <v>386</v>
      </c>
      <c r="C120" s="12">
        <v>16030</v>
      </c>
      <c r="D120" s="12">
        <v>450</v>
      </c>
      <c r="E120" s="11" t="s">
        <v>343</v>
      </c>
      <c r="F120" s="13">
        <v>275</v>
      </c>
      <c r="G120" s="13">
        <f t="shared" si="12"/>
        <v>280.16999999999996</v>
      </c>
      <c r="H120" s="13">
        <f>VLOOKUP(A120,Sheet1!A:D,4,FALSE)</f>
        <v>298</v>
      </c>
      <c r="I120" s="19">
        <v>298</v>
      </c>
      <c r="J120" s="1">
        <f t="shared" si="13"/>
        <v>208.6</v>
      </c>
      <c r="K120" s="1">
        <f t="shared" si="14"/>
        <v>283.09999999999997</v>
      </c>
      <c r="L120" s="5">
        <f t="shared" si="15"/>
        <v>291.14600000000002</v>
      </c>
      <c r="M120" s="5">
        <f t="shared" si="16"/>
        <v>292.04000000000002</v>
      </c>
      <c r="N120" s="5">
        <f t="shared" si="17"/>
        <v>292.04000000000002</v>
      </c>
      <c r="O120" s="5">
        <f t="shared" si="18"/>
        <v>292.04000000000002</v>
      </c>
      <c r="P120" s="5">
        <f t="shared" si="19"/>
        <v>178.79999999999998</v>
      </c>
      <c r="Q120" s="5">
        <f t="shared" si="20"/>
        <v>283.09999999999997</v>
      </c>
      <c r="R120" s="5">
        <f t="shared" si="21"/>
        <v>271.18</v>
      </c>
      <c r="S120" s="1">
        <f t="shared" si="22"/>
        <v>178.79999999999998</v>
      </c>
      <c r="T120" s="5">
        <f t="shared" si="23"/>
        <v>292.04000000000002</v>
      </c>
    </row>
    <row r="121" spans="1:20" x14ac:dyDescent="0.25">
      <c r="A121">
        <v>32506015</v>
      </c>
      <c r="B121" s="11" t="s">
        <v>352</v>
      </c>
      <c r="C121" s="12"/>
      <c r="D121" s="12">
        <v>270</v>
      </c>
      <c r="E121" s="11" t="s">
        <v>343</v>
      </c>
      <c r="F121" s="13">
        <v>276</v>
      </c>
      <c r="G121" s="13">
        <f t="shared" si="12"/>
        <v>281.18879999999996</v>
      </c>
      <c r="H121" s="13">
        <f>VLOOKUP(A121,Sheet1!A:D,4,FALSE)</f>
        <v>286</v>
      </c>
      <c r="I121" s="19">
        <v>286</v>
      </c>
      <c r="J121" s="1">
        <f t="shared" si="13"/>
        <v>200.2</v>
      </c>
      <c r="K121" s="1">
        <f t="shared" si="14"/>
        <v>271.7</v>
      </c>
      <c r="L121" s="5">
        <f t="shared" si="15"/>
        <v>279.42199999999997</v>
      </c>
      <c r="M121" s="5">
        <f t="shared" si="16"/>
        <v>280.27999999999997</v>
      </c>
      <c r="N121" s="5">
        <f t="shared" si="17"/>
        <v>280.27999999999997</v>
      </c>
      <c r="O121" s="5">
        <f t="shared" si="18"/>
        <v>280.27999999999997</v>
      </c>
      <c r="P121" s="5">
        <f t="shared" si="19"/>
        <v>171.6</v>
      </c>
      <c r="Q121" s="5">
        <f t="shared" si="20"/>
        <v>271.7</v>
      </c>
      <c r="R121" s="5">
        <f t="shared" si="21"/>
        <v>260.26</v>
      </c>
      <c r="S121" s="1">
        <f t="shared" si="22"/>
        <v>171.6</v>
      </c>
      <c r="T121" s="5">
        <f t="shared" si="23"/>
        <v>280.27999999999997</v>
      </c>
    </row>
    <row r="122" spans="1:20" x14ac:dyDescent="0.25">
      <c r="A122">
        <v>32301155</v>
      </c>
      <c r="B122" s="11" t="s">
        <v>495</v>
      </c>
      <c r="C122" s="12">
        <v>12014</v>
      </c>
      <c r="D122" s="12">
        <v>450</v>
      </c>
      <c r="E122" s="11" t="s">
        <v>343</v>
      </c>
      <c r="F122" s="13">
        <v>281</v>
      </c>
      <c r="G122" s="13">
        <f t="shared" si="12"/>
        <v>286.28279999999995</v>
      </c>
      <c r="H122" s="13">
        <f>VLOOKUP(A122,Sheet1!A:D,4,FALSE)</f>
        <v>306</v>
      </c>
      <c r="I122" s="19">
        <v>306</v>
      </c>
      <c r="J122" s="1">
        <f t="shared" si="13"/>
        <v>214.2</v>
      </c>
      <c r="K122" s="1">
        <f t="shared" si="14"/>
        <v>290.7</v>
      </c>
      <c r="L122" s="5">
        <f t="shared" si="15"/>
        <v>298.96199999999999</v>
      </c>
      <c r="M122" s="5">
        <f t="shared" si="16"/>
        <v>299.88</v>
      </c>
      <c r="N122" s="5">
        <f t="shared" si="17"/>
        <v>299.88</v>
      </c>
      <c r="O122" s="5">
        <f t="shared" si="18"/>
        <v>299.88</v>
      </c>
      <c r="P122" s="5">
        <f t="shared" si="19"/>
        <v>183.6</v>
      </c>
      <c r="Q122" s="5">
        <f t="shared" si="20"/>
        <v>290.7</v>
      </c>
      <c r="R122" s="5">
        <f t="shared" si="21"/>
        <v>278.46000000000004</v>
      </c>
      <c r="S122" s="1">
        <f t="shared" si="22"/>
        <v>183.6</v>
      </c>
      <c r="T122" s="5">
        <f t="shared" si="23"/>
        <v>299.88</v>
      </c>
    </row>
    <row r="123" spans="1:20" x14ac:dyDescent="0.25">
      <c r="A123">
        <v>32300035</v>
      </c>
      <c r="B123" s="11" t="s">
        <v>423</v>
      </c>
      <c r="C123" s="12" t="s">
        <v>424</v>
      </c>
      <c r="D123" s="12">
        <v>450</v>
      </c>
      <c r="E123" s="11" t="s">
        <v>343</v>
      </c>
      <c r="F123" s="13">
        <v>288</v>
      </c>
      <c r="G123" s="13">
        <f t="shared" si="12"/>
        <v>293.4144</v>
      </c>
      <c r="H123" s="13">
        <f>VLOOKUP(A123,Sheet1!A:D,4,FALSE)</f>
        <v>313</v>
      </c>
      <c r="I123" s="19">
        <v>313</v>
      </c>
      <c r="J123" s="1">
        <f t="shared" si="13"/>
        <v>219.1</v>
      </c>
      <c r="K123" s="1">
        <f t="shared" si="14"/>
        <v>297.34999999999997</v>
      </c>
      <c r="L123" s="5">
        <f t="shared" si="15"/>
        <v>305.80099999999999</v>
      </c>
      <c r="M123" s="5">
        <f t="shared" si="16"/>
        <v>306.74</v>
      </c>
      <c r="N123" s="5">
        <f t="shared" si="17"/>
        <v>306.74</v>
      </c>
      <c r="O123" s="5">
        <f t="shared" si="18"/>
        <v>306.74</v>
      </c>
      <c r="P123" s="5">
        <f t="shared" si="19"/>
        <v>187.79999999999998</v>
      </c>
      <c r="Q123" s="5">
        <f t="shared" si="20"/>
        <v>297.34999999999997</v>
      </c>
      <c r="R123" s="5">
        <f t="shared" si="21"/>
        <v>284.83</v>
      </c>
      <c r="S123" s="1">
        <f t="shared" si="22"/>
        <v>187.79999999999998</v>
      </c>
      <c r="T123" s="5">
        <f t="shared" si="23"/>
        <v>306.74</v>
      </c>
    </row>
    <row r="124" spans="1:20" x14ac:dyDescent="0.25">
      <c r="A124">
        <v>32301015</v>
      </c>
      <c r="B124" s="11" t="s">
        <v>436</v>
      </c>
      <c r="C124" s="12">
        <v>10120</v>
      </c>
      <c r="D124" s="12">
        <v>450</v>
      </c>
      <c r="E124" s="11" t="s">
        <v>343</v>
      </c>
      <c r="F124" s="13">
        <v>290</v>
      </c>
      <c r="G124" s="13">
        <f t="shared" si="12"/>
        <v>295.452</v>
      </c>
      <c r="H124" s="13">
        <f>VLOOKUP(A124,Sheet1!A:D,4,FALSE)</f>
        <v>315</v>
      </c>
      <c r="I124" s="19">
        <v>315</v>
      </c>
      <c r="J124" s="1">
        <f t="shared" si="13"/>
        <v>220.5</v>
      </c>
      <c r="K124" s="1">
        <f t="shared" si="14"/>
        <v>299.25</v>
      </c>
      <c r="L124" s="5">
        <f t="shared" si="15"/>
        <v>307.755</v>
      </c>
      <c r="M124" s="5">
        <f t="shared" si="16"/>
        <v>308.7</v>
      </c>
      <c r="N124" s="5">
        <f t="shared" si="17"/>
        <v>308.7</v>
      </c>
      <c r="O124" s="5">
        <f t="shared" si="18"/>
        <v>308.7</v>
      </c>
      <c r="P124" s="5">
        <f t="shared" si="19"/>
        <v>189</v>
      </c>
      <c r="Q124" s="5">
        <f t="shared" si="20"/>
        <v>299.25</v>
      </c>
      <c r="R124" s="5">
        <f t="shared" si="21"/>
        <v>286.65000000000003</v>
      </c>
      <c r="S124" s="1">
        <f t="shared" si="22"/>
        <v>189</v>
      </c>
      <c r="T124" s="5">
        <f t="shared" si="23"/>
        <v>308.7</v>
      </c>
    </row>
    <row r="125" spans="1:20" x14ac:dyDescent="0.25">
      <c r="A125">
        <v>32301010</v>
      </c>
      <c r="B125" s="11" t="s">
        <v>443</v>
      </c>
      <c r="C125" s="12">
        <v>10080</v>
      </c>
      <c r="D125" s="12">
        <v>450</v>
      </c>
      <c r="E125" s="11" t="s">
        <v>343</v>
      </c>
      <c r="F125" s="13">
        <v>290</v>
      </c>
      <c r="G125" s="13">
        <f t="shared" si="12"/>
        <v>295.452</v>
      </c>
      <c r="H125" s="13">
        <f>VLOOKUP(A125,Sheet1!A:D,4,FALSE)</f>
        <v>315</v>
      </c>
      <c r="I125" s="19">
        <v>315</v>
      </c>
      <c r="J125" s="1">
        <f t="shared" si="13"/>
        <v>220.5</v>
      </c>
      <c r="K125" s="1">
        <f t="shared" si="14"/>
        <v>299.25</v>
      </c>
      <c r="L125" s="5">
        <f t="shared" si="15"/>
        <v>307.755</v>
      </c>
      <c r="M125" s="5">
        <f t="shared" si="16"/>
        <v>308.7</v>
      </c>
      <c r="N125" s="5">
        <f t="shared" si="17"/>
        <v>308.7</v>
      </c>
      <c r="O125" s="5">
        <f t="shared" si="18"/>
        <v>308.7</v>
      </c>
      <c r="P125" s="5">
        <f t="shared" si="19"/>
        <v>189</v>
      </c>
      <c r="Q125" s="5">
        <f t="shared" si="20"/>
        <v>299.25</v>
      </c>
      <c r="R125" s="5">
        <f t="shared" si="21"/>
        <v>286.65000000000003</v>
      </c>
      <c r="S125" s="1">
        <f t="shared" si="22"/>
        <v>189</v>
      </c>
      <c r="T125" s="5">
        <f t="shared" si="23"/>
        <v>308.7</v>
      </c>
    </row>
    <row r="126" spans="1:20" x14ac:dyDescent="0.25">
      <c r="A126">
        <v>32301000</v>
      </c>
      <c r="B126" s="11" t="s">
        <v>445</v>
      </c>
      <c r="C126" s="12">
        <v>10060</v>
      </c>
      <c r="D126" s="12">
        <v>450</v>
      </c>
      <c r="E126" s="11" t="s">
        <v>343</v>
      </c>
      <c r="F126" s="13">
        <v>290</v>
      </c>
      <c r="G126" s="13">
        <f t="shared" si="12"/>
        <v>295.452</v>
      </c>
      <c r="H126" s="13">
        <f>VLOOKUP(A126,Sheet1!A:D,4,FALSE)</f>
        <v>315</v>
      </c>
      <c r="I126" s="19">
        <v>315</v>
      </c>
      <c r="J126" s="1">
        <f t="shared" si="13"/>
        <v>220.5</v>
      </c>
      <c r="K126" s="1">
        <f t="shared" si="14"/>
        <v>299.25</v>
      </c>
      <c r="L126" s="5">
        <f t="shared" si="15"/>
        <v>307.755</v>
      </c>
      <c r="M126" s="5">
        <f t="shared" si="16"/>
        <v>308.7</v>
      </c>
      <c r="N126" s="5">
        <f t="shared" si="17"/>
        <v>308.7</v>
      </c>
      <c r="O126" s="5">
        <f t="shared" si="18"/>
        <v>308.7</v>
      </c>
      <c r="P126" s="5">
        <f t="shared" si="19"/>
        <v>189</v>
      </c>
      <c r="Q126" s="5">
        <f t="shared" si="20"/>
        <v>299.25</v>
      </c>
      <c r="R126" s="5">
        <f t="shared" si="21"/>
        <v>286.65000000000003</v>
      </c>
      <c r="S126" s="1">
        <f t="shared" si="22"/>
        <v>189</v>
      </c>
      <c r="T126" s="5">
        <f t="shared" si="23"/>
        <v>308.7</v>
      </c>
    </row>
    <row r="127" spans="1:20" x14ac:dyDescent="0.25">
      <c r="A127">
        <v>32304640</v>
      </c>
      <c r="B127" s="11" t="s">
        <v>371</v>
      </c>
      <c r="C127" s="12">
        <v>94060</v>
      </c>
      <c r="D127" s="12">
        <v>410</v>
      </c>
      <c r="E127" s="11" t="s">
        <v>343</v>
      </c>
      <c r="F127" s="13">
        <v>291</v>
      </c>
      <c r="G127" s="13">
        <f t="shared" si="12"/>
        <v>296.4708</v>
      </c>
      <c r="H127" s="13">
        <f>VLOOKUP(A127,Sheet1!A:D,4,FALSE)</f>
        <v>316</v>
      </c>
      <c r="I127" s="19">
        <v>316</v>
      </c>
      <c r="J127" s="1">
        <f t="shared" si="13"/>
        <v>221.2</v>
      </c>
      <c r="K127" s="1">
        <f t="shared" si="14"/>
        <v>300.2</v>
      </c>
      <c r="L127" s="5">
        <f t="shared" si="15"/>
        <v>308.73199999999997</v>
      </c>
      <c r="M127" s="5">
        <f t="shared" si="16"/>
        <v>309.68</v>
      </c>
      <c r="N127" s="5">
        <f t="shared" si="17"/>
        <v>309.68</v>
      </c>
      <c r="O127" s="5">
        <f t="shared" si="18"/>
        <v>309.68</v>
      </c>
      <c r="P127" s="5">
        <f t="shared" si="19"/>
        <v>189.6</v>
      </c>
      <c r="Q127" s="5">
        <f t="shared" si="20"/>
        <v>300.2</v>
      </c>
      <c r="R127" s="5">
        <f t="shared" si="21"/>
        <v>287.56</v>
      </c>
      <c r="S127" s="1">
        <f t="shared" si="22"/>
        <v>189.6</v>
      </c>
      <c r="T127" s="5">
        <f t="shared" si="23"/>
        <v>309.68</v>
      </c>
    </row>
    <row r="128" spans="1:20" x14ac:dyDescent="0.25">
      <c r="A128">
        <v>32302450</v>
      </c>
      <c r="B128" s="11" t="s">
        <v>449</v>
      </c>
      <c r="C128" s="12">
        <v>64400</v>
      </c>
      <c r="D128" s="12">
        <v>450</v>
      </c>
      <c r="E128" s="11" t="s">
        <v>343</v>
      </c>
      <c r="F128" s="13">
        <v>291</v>
      </c>
      <c r="G128" s="13">
        <f t="shared" si="12"/>
        <v>296.4708</v>
      </c>
      <c r="H128" s="13">
        <f>VLOOKUP(A128,Sheet1!A:D,4,FALSE)</f>
        <v>316</v>
      </c>
      <c r="I128" s="19">
        <v>316</v>
      </c>
      <c r="J128" s="1">
        <f t="shared" si="13"/>
        <v>221.2</v>
      </c>
      <c r="K128" s="1">
        <f t="shared" si="14"/>
        <v>300.2</v>
      </c>
      <c r="L128" s="5">
        <f t="shared" si="15"/>
        <v>308.73199999999997</v>
      </c>
      <c r="M128" s="5">
        <f t="shared" si="16"/>
        <v>309.68</v>
      </c>
      <c r="N128" s="5">
        <f t="shared" si="17"/>
        <v>309.68</v>
      </c>
      <c r="O128" s="5">
        <f t="shared" si="18"/>
        <v>309.68</v>
      </c>
      <c r="P128" s="5">
        <f t="shared" si="19"/>
        <v>189.6</v>
      </c>
      <c r="Q128" s="5">
        <f t="shared" si="20"/>
        <v>300.2</v>
      </c>
      <c r="R128" s="5">
        <f t="shared" si="21"/>
        <v>287.56</v>
      </c>
      <c r="S128" s="1">
        <f t="shared" si="22"/>
        <v>189.6</v>
      </c>
      <c r="T128" s="5">
        <f t="shared" si="23"/>
        <v>309.68</v>
      </c>
    </row>
    <row r="129" spans="1:20" x14ac:dyDescent="0.25">
      <c r="A129">
        <v>49809158</v>
      </c>
      <c r="B129" s="11" t="s">
        <v>529</v>
      </c>
      <c r="C129" s="12">
        <v>12015</v>
      </c>
      <c r="D129" s="12">
        <v>981</v>
      </c>
      <c r="E129" s="11" t="s">
        <v>343</v>
      </c>
      <c r="F129" s="13">
        <v>302</v>
      </c>
      <c r="G129" s="13">
        <f t="shared" si="12"/>
        <v>307.67759999999998</v>
      </c>
      <c r="H129" s="13">
        <f>VLOOKUP(A129,Sheet1!A:D,4,FALSE)</f>
        <v>329</v>
      </c>
      <c r="I129" s="19">
        <v>329</v>
      </c>
      <c r="J129" s="1">
        <f t="shared" si="13"/>
        <v>230.29999999999998</v>
      </c>
      <c r="K129" s="1">
        <f t="shared" si="14"/>
        <v>312.55</v>
      </c>
      <c r="L129" s="5">
        <f t="shared" si="15"/>
        <v>321.43299999999999</v>
      </c>
      <c r="M129" s="5">
        <f t="shared" si="16"/>
        <v>322.42</v>
      </c>
      <c r="N129" s="5">
        <f t="shared" si="17"/>
        <v>322.42</v>
      </c>
      <c r="O129" s="5">
        <f t="shared" si="18"/>
        <v>322.42</v>
      </c>
      <c r="P129" s="5">
        <f t="shared" si="19"/>
        <v>197.4</v>
      </c>
      <c r="Q129" s="5">
        <f t="shared" si="20"/>
        <v>312.55</v>
      </c>
      <c r="R129" s="5">
        <f t="shared" si="21"/>
        <v>299.39</v>
      </c>
      <c r="S129" s="1">
        <f t="shared" si="22"/>
        <v>197.4</v>
      </c>
      <c r="T129" s="5">
        <f t="shared" si="23"/>
        <v>322.42</v>
      </c>
    </row>
    <row r="130" spans="1:20" x14ac:dyDescent="0.25">
      <c r="A130">
        <v>49802005</v>
      </c>
      <c r="B130" s="11" t="s">
        <v>526</v>
      </c>
      <c r="C130" s="12">
        <v>12005</v>
      </c>
      <c r="D130" s="12">
        <v>981</v>
      </c>
      <c r="E130" s="11" t="s">
        <v>343</v>
      </c>
      <c r="F130" s="13">
        <v>303</v>
      </c>
      <c r="G130" s="13">
        <f t="shared" ref="G130:G193" si="24">F130*1.0188</f>
        <v>308.69639999999998</v>
      </c>
      <c r="H130" s="13">
        <f>VLOOKUP(A130,Sheet1!A:D,4,FALSE)</f>
        <v>330</v>
      </c>
      <c r="I130" s="19">
        <v>330</v>
      </c>
      <c r="J130" s="1">
        <f t="shared" ref="J130:J193" si="25">I130*0.7</f>
        <v>230.99999999999997</v>
      </c>
      <c r="K130" s="1">
        <f t="shared" ref="K130:K193" si="26">I130*0.95</f>
        <v>313.5</v>
      </c>
      <c r="L130" s="5">
        <f t="shared" ref="L130:L193" si="27">I130*0.977</f>
        <v>322.40999999999997</v>
      </c>
      <c r="M130" s="5">
        <f t="shared" ref="M130:M193" si="28">I130*0.98</f>
        <v>323.39999999999998</v>
      </c>
      <c r="N130" s="5">
        <f t="shared" ref="N130:N193" si="29">I130*0.98</f>
        <v>323.39999999999998</v>
      </c>
      <c r="O130" s="5">
        <f t="shared" ref="O130:O193" si="30">I130*0.98</f>
        <v>323.39999999999998</v>
      </c>
      <c r="P130" s="5">
        <f t="shared" ref="P130:P193" si="31">I130*0.6</f>
        <v>198</v>
      </c>
      <c r="Q130" s="5">
        <f t="shared" ref="Q130:Q193" si="32">I130*0.95</f>
        <v>313.5</v>
      </c>
      <c r="R130" s="5">
        <f t="shared" ref="R130:R193" si="33">I130*0.91</f>
        <v>300.3</v>
      </c>
      <c r="S130" s="1">
        <f t="shared" ref="S130:S193" si="34">MIN(K130:R130)</f>
        <v>198</v>
      </c>
      <c r="T130" s="5">
        <f t="shared" ref="T130:T193" si="35">MAX(K130:R130)</f>
        <v>323.39999999999998</v>
      </c>
    </row>
    <row r="131" spans="1:20" x14ac:dyDescent="0.25">
      <c r="A131">
        <v>49802551</v>
      </c>
      <c r="B131" s="11" t="s">
        <v>558</v>
      </c>
      <c r="C131" s="12">
        <v>32551</v>
      </c>
      <c r="D131" s="12">
        <v>981</v>
      </c>
      <c r="E131" s="11" t="s">
        <v>343</v>
      </c>
      <c r="F131" s="13">
        <v>306</v>
      </c>
      <c r="G131" s="13">
        <f t="shared" si="24"/>
        <v>311.75279999999998</v>
      </c>
      <c r="H131" s="13">
        <f>VLOOKUP(A131,Sheet1!A:D,4,FALSE)</f>
        <v>333</v>
      </c>
      <c r="I131" s="19">
        <v>333</v>
      </c>
      <c r="J131" s="1">
        <f t="shared" si="25"/>
        <v>233.1</v>
      </c>
      <c r="K131" s="1">
        <f t="shared" si="26"/>
        <v>316.34999999999997</v>
      </c>
      <c r="L131" s="5">
        <f t="shared" si="27"/>
        <v>325.34100000000001</v>
      </c>
      <c r="M131" s="5">
        <f t="shared" si="28"/>
        <v>326.33999999999997</v>
      </c>
      <c r="N131" s="5">
        <f t="shared" si="29"/>
        <v>326.33999999999997</v>
      </c>
      <c r="O131" s="5">
        <f t="shared" si="30"/>
        <v>326.33999999999997</v>
      </c>
      <c r="P131" s="5">
        <f t="shared" si="31"/>
        <v>199.79999999999998</v>
      </c>
      <c r="Q131" s="5">
        <f t="shared" si="32"/>
        <v>316.34999999999997</v>
      </c>
      <c r="R131" s="5">
        <f t="shared" si="33"/>
        <v>303.03000000000003</v>
      </c>
      <c r="S131" s="1">
        <f t="shared" si="34"/>
        <v>199.79999999999998</v>
      </c>
      <c r="T131" s="5">
        <f t="shared" si="35"/>
        <v>326.33999999999997</v>
      </c>
    </row>
    <row r="132" spans="1:20" x14ac:dyDescent="0.25">
      <c r="A132">
        <v>32301100</v>
      </c>
      <c r="B132" s="11" t="s">
        <v>459</v>
      </c>
      <c r="C132" s="12">
        <v>11760</v>
      </c>
      <c r="D132" s="12">
        <v>450</v>
      </c>
      <c r="E132" s="11" t="s">
        <v>343</v>
      </c>
      <c r="F132" s="13">
        <v>308</v>
      </c>
      <c r="G132" s="13">
        <f t="shared" si="24"/>
        <v>313.79039999999998</v>
      </c>
      <c r="H132" s="13">
        <f>VLOOKUP(A132,Sheet1!A:D,4,FALSE)</f>
        <v>335</v>
      </c>
      <c r="I132" s="19">
        <v>335</v>
      </c>
      <c r="J132" s="1">
        <f t="shared" si="25"/>
        <v>234.49999999999997</v>
      </c>
      <c r="K132" s="1">
        <f t="shared" si="26"/>
        <v>318.25</v>
      </c>
      <c r="L132" s="5">
        <f t="shared" si="27"/>
        <v>327.29500000000002</v>
      </c>
      <c r="M132" s="5">
        <f t="shared" si="28"/>
        <v>328.3</v>
      </c>
      <c r="N132" s="5">
        <f t="shared" si="29"/>
        <v>328.3</v>
      </c>
      <c r="O132" s="5">
        <f t="shared" si="30"/>
        <v>328.3</v>
      </c>
      <c r="P132" s="5">
        <f t="shared" si="31"/>
        <v>201</v>
      </c>
      <c r="Q132" s="5">
        <f t="shared" si="32"/>
        <v>318.25</v>
      </c>
      <c r="R132" s="5">
        <f t="shared" si="33"/>
        <v>304.85000000000002</v>
      </c>
      <c r="S132" s="1">
        <f t="shared" si="34"/>
        <v>201</v>
      </c>
      <c r="T132" s="5">
        <f t="shared" si="35"/>
        <v>328.3</v>
      </c>
    </row>
    <row r="133" spans="1:20" x14ac:dyDescent="0.25">
      <c r="A133">
        <v>32301180</v>
      </c>
      <c r="B133" s="11" t="s">
        <v>471</v>
      </c>
      <c r="C133" s="12">
        <v>12020</v>
      </c>
      <c r="D133" s="12">
        <v>450</v>
      </c>
      <c r="E133" s="11" t="s">
        <v>343</v>
      </c>
      <c r="F133" s="13">
        <v>308</v>
      </c>
      <c r="G133" s="13">
        <f t="shared" si="24"/>
        <v>313.79039999999998</v>
      </c>
      <c r="H133" s="13">
        <f>VLOOKUP(A133,Sheet1!A:D,4,FALSE)</f>
        <v>335</v>
      </c>
      <c r="I133" s="19">
        <v>335</v>
      </c>
      <c r="J133" s="1">
        <f t="shared" si="25"/>
        <v>234.49999999999997</v>
      </c>
      <c r="K133" s="1">
        <f t="shared" si="26"/>
        <v>318.25</v>
      </c>
      <c r="L133" s="5">
        <f t="shared" si="27"/>
        <v>327.29500000000002</v>
      </c>
      <c r="M133" s="5">
        <f t="shared" si="28"/>
        <v>328.3</v>
      </c>
      <c r="N133" s="5">
        <f t="shared" si="29"/>
        <v>328.3</v>
      </c>
      <c r="O133" s="5">
        <f t="shared" si="30"/>
        <v>328.3</v>
      </c>
      <c r="P133" s="5">
        <f t="shared" si="31"/>
        <v>201</v>
      </c>
      <c r="Q133" s="5">
        <f t="shared" si="32"/>
        <v>318.25</v>
      </c>
      <c r="R133" s="5">
        <f t="shared" si="33"/>
        <v>304.85000000000002</v>
      </c>
      <c r="S133" s="1">
        <f t="shared" si="34"/>
        <v>201</v>
      </c>
      <c r="T133" s="5">
        <f t="shared" si="35"/>
        <v>328.3</v>
      </c>
    </row>
    <row r="134" spans="1:20" x14ac:dyDescent="0.25">
      <c r="A134">
        <v>32301230</v>
      </c>
      <c r="B134" s="11" t="s">
        <v>473</v>
      </c>
      <c r="C134" s="12">
        <v>12045</v>
      </c>
      <c r="D134" s="12">
        <v>450</v>
      </c>
      <c r="E134" s="11" t="s">
        <v>343</v>
      </c>
      <c r="F134" s="13">
        <v>308</v>
      </c>
      <c r="G134" s="13">
        <f t="shared" si="24"/>
        <v>313.79039999999998</v>
      </c>
      <c r="H134" s="13">
        <f>VLOOKUP(A134,Sheet1!A:D,4,FALSE)</f>
        <v>335</v>
      </c>
      <c r="I134" s="19">
        <v>335</v>
      </c>
      <c r="J134" s="1">
        <f t="shared" si="25"/>
        <v>234.49999999999997</v>
      </c>
      <c r="K134" s="1">
        <f t="shared" si="26"/>
        <v>318.25</v>
      </c>
      <c r="L134" s="5">
        <f t="shared" si="27"/>
        <v>327.29500000000002</v>
      </c>
      <c r="M134" s="5">
        <f t="shared" si="28"/>
        <v>328.3</v>
      </c>
      <c r="N134" s="5">
        <f t="shared" si="29"/>
        <v>328.3</v>
      </c>
      <c r="O134" s="5">
        <f t="shared" si="30"/>
        <v>328.3</v>
      </c>
      <c r="P134" s="5">
        <f t="shared" si="31"/>
        <v>201</v>
      </c>
      <c r="Q134" s="5">
        <f t="shared" si="32"/>
        <v>318.25</v>
      </c>
      <c r="R134" s="5">
        <f t="shared" si="33"/>
        <v>304.85000000000002</v>
      </c>
      <c r="S134" s="1">
        <f t="shared" si="34"/>
        <v>201</v>
      </c>
      <c r="T134" s="5">
        <f t="shared" si="35"/>
        <v>328.3</v>
      </c>
    </row>
    <row r="135" spans="1:20" x14ac:dyDescent="0.25">
      <c r="A135">
        <v>32301220</v>
      </c>
      <c r="B135" s="11" t="s">
        <v>474</v>
      </c>
      <c r="C135" s="12">
        <v>12042</v>
      </c>
      <c r="D135" s="12">
        <v>450</v>
      </c>
      <c r="E135" s="11" t="s">
        <v>343</v>
      </c>
      <c r="F135" s="13">
        <v>308</v>
      </c>
      <c r="G135" s="13">
        <f t="shared" si="24"/>
        <v>313.79039999999998</v>
      </c>
      <c r="H135" s="13">
        <f>VLOOKUP(A135,Sheet1!A:D,4,FALSE)</f>
        <v>335</v>
      </c>
      <c r="I135" s="19">
        <v>335</v>
      </c>
      <c r="J135" s="1">
        <f t="shared" si="25"/>
        <v>234.49999999999997</v>
      </c>
      <c r="K135" s="1">
        <f t="shared" si="26"/>
        <v>318.25</v>
      </c>
      <c r="L135" s="5">
        <f t="shared" si="27"/>
        <v>327.29500000000002</v>
      </c>
      <c r="M135" s="5">
        <f t="shared" si="28"/>
        <v>328.3</v>
      </c>
      <c r="N135" s="5">
        <f t="shared" si="29"/>
        <v>328.3</v>
      </c>
      <c r="O135" s="5">
        <f t="shared" si="30"/>
        <v>328.3</v>
      </c>
      <c r="P135" s="5">
        <f t="shared" si="31"/>
        <v>201</v>
      </c>
      <c r="Q135" s="5">
        <f t="shared" si="32"/>
        <v>318.25</v>
      </c>
      <c r="R135" s="5">
        <f t="shared" si="33"/>
        <v>304.85000000000002</v>
      </c>
      <c r="S135" s="1">
        <f t="shared" si="34"/>
        <v>201</v>
      </c>
      <c r="T135" s="5">
        <f t="shared" si="35"/>
        <v>328.3</v>
      </c>
    </row>
    <row r="136" spans="1:20" x14ac:dyDescent="0.25">
      <c r="A136">
        <v>32301245</v>
      </c>
      <c r="B136" s="11" t="s">
        <v>477</v>
      </c>
      <c r="C136" s="12">
        <v>12051</v>
      </c>
      <c r="D136" s="12">
        <v>450</v>
      </c>
      <c r="E136" s="11" t="s">
        <v>343</v>
      </c>
      <c r="F136" s="13">
        <v>308</v>
      </c>
      <c r="G136" s="13">
        <f t="shared" si="24"/>
        <v>313.79039999999998</v>
      </c>
      <c r="H136" s="13">
        <f>VLOOKUP(A136,Sheet1!A:D,4,FALSE)</f>
        <v>335</v>
      </c>
      <c r="I136" s="19">
        <v>335</v>
      </c>
      <c r="J136" s="1">
        <f t="shared" si="25"/>
        <v>234.49999999999997</v>
      </c>
      <c r="K136" s="1">
        <f t="shared" si="26"/>
        <v>318.25</v>
      </c>
      <c r="L136" s="5">
        <f t="shared" si="27"/>
        <v>327.29500000000002</v>
      </c>
      <c r="M136" s="5">
        <f t="shared" si="28"/>
        <v>328.3</v>
      </c>
      <c r="N136" s="5">
        <f t="shared" si="29"/>
        <v>328.3</v>
      </c>
      <c r="O136" s="5">
        <f t="shared" si="30"/>
        <v>328.3</v>
      </c>
      <c r="P136" s="5">
        <f t="shared" si="31"/>
        <v>201</v>
      </c>
      <c r="Q136" s="5">
        <f t="shared" si="32"/>
        <v>318.25</v>
      </c>
      <c r="R136" s="5">
        <f t="shared" si="33"/>
        <v>304.85000000000002</v>
      </c>
      <c r="S136" s="1">
        <f t="shared" si="34"/>
        <v>201</v>
      </c>
      <c r="T136" s="5">
        <f t="shared" si="35"/>
        <v>328.3</v>
      </c>
    </row>
    <row r="137" spans="1:20" x14ac:dyDescent="0.25">
      <c r="A137">
        <v>32301255</v>
      </c>
      <c r="B137" s="11" t="s">
        <v>480</v>
      </c>
      <c r="C137" s="12">
        <v>12053</v>
      </c>
      <c r="D137" s="12">
        <v>450</v>
      </c>
      <c r="E137" s="11" t="s">
        <v>343</v>
      </c>
      <c r="F137" s="13">
        <v>308</v>
      </c>
      <c r="G137" s="13">
        <f t="shared" si="24"/>
        <v>313.79039999999998</v>
      </c>
      <c r="H137" s="13">
        <f>VLOOKUP(A137,Sheet1!A:D,4,FALSE)</f>
        <v>335</v>
      </c>
      <c r="I137" s="19">
        <v>335</v>
      </c>
      <c r="J137" s="1">
        <f t="shared" si="25"/>
        <v>234.49999999999997</v>
      </c>
      <c r="K137" s="1">
        <f t="shared" si="26"/>
        <v>318.25</v>
      </c>
      <c r="L137" s="5">
        <f t="shared" si="27"/>
        <v>327.29500000000002</v>
      </c>
      <c r="M137" s="5">
        <f t="shared" si="28"/>
        <v>328.3</v>
      </c>
      <c r="N137" s="5">
        <f t="shared" si="29"/>
        <v>328.3</v>
      </c>
      <c r="O137" s="5">
        <f t="shared" si="30"/>
        <v>328.3</v>
      </c>
      <c r="P137" s="5">
        <f t="shared" si="31"/>
        <v>201</v>
      </c>
      <c r="Q137" s="5">
        <f t="shared" si="32"/>
        <v>318.25</v>
      </c>
      <c r="R137" s="5">
        <f t="shared" si="33"/>
        <v>304.85000000000002</v>
      </c>
      <c r="S137" s="1">
        <f t="shared" si="34"/>
        <v>201</v>
      </c>
      <c r="T137" s="5">
        <f t="shared" si="35"/>
        <v>328.3</v>
      </c>
    </row>
    <row r="138" spans="1:20" x14ac:dyDescent="0.25">
      <c r="A138">
        <v>32301260</v>
      </c>
      <c r="B138" s="11" t="s">
        <v>481</v>
      </c>
      <c r="C138" s="12">
        <v>12054</v>
      </c>
      <c r="D138" s="12">
        <v>450</v>
      </c>
      <c r="E138" s="11" t="s">
        <v>343</v>
      </c>
      <c r="F138" s="13">
        <v>308</v>
      </c>
      <c r="G138" s="13">
        <f t="shared" si="24"/>
        <v>313.79039999999998</v>
      </c>
      <c r="H138" s="13">
        <f>VLOOKUP(A138,Sheet1!A:D,4,FALSE)</f>
        <v>335</v>
      </c>
      <c r="I138" s="19">
        <v>335</v>
      </c>
      <c r="J138" s="1">
        <f t="shared" si="25"/>
        <v>234.49999999999997</v>
      </c>
      <c r="K138" s="1">
        <f t="shared" si="26"/>
        <v>318.25</v>
      </c>
      <c r="L138" s="5">
        <f t="shared" si="27"/>
        <v>327.29500000000002</v>
      </c>
      <c r="M138" s="5">
        <f t="shared" si="28"/>
        <v>328.3</v>
      </c>
      <c r="N138" s="5">
        <f t="shared" si="29"/>
        <v>328.3</v>
      </c>
      <c r="O138" s="5">
        <f t="shared" si="30"/>
        <v>328.3</v>
      </c>
      <c r="P138" s="5">
        <f t="shared" si="31"/>
        <v>201</v>
      </c>
      <c r="Q138" s="5">
        <f t="shared" si="32"/>
        <v>318.25</v>
      </c>
      <c r="R138" s="5">
        <f t="shared" si="33"/>
        <v>304.85000000000002</v>
      </c>
      <c r="S138" s="1">
        <f t="shared" si="34"/>
        <v>201</v>
      </c>
      <c r="T138" s="5">
        <f t="shared" si="35"/>
        <v>328.3</v>
      </c>
    </row>
    <row r="139" spans="1:20" x14ac:dyDescent="0.25">
      <c r="A139">
        <v>32301225</v>
      </c>
      <c r="B139" s="11" t="s">
        <v>483</v>
      </c>
      <c r="C139" s="12">
        <v>12044</v>
      </c>
      <c r="D139" s="12">
        <v>450</v>
      </c>
      <c r="E139" s="11" t="s">
        <v>343</v>
      </c>
      <c r="F139" s="13">
        <v>308</v>
      </c>
      <c r="G139" s="13">
        <f t="shared" si="24"/>
        <v>313.79039999999998</v>
      </c>
      <c r="H139" s="13">
        <f>VLOOKUP(A139,Sheet1!A:D,4,FALSE)</f>
        <v>335</v>
      </c>
      <c r="I139" s="19">
        <v>335</v>
      </c>
      <c r="J139" s="1">
        <f t="shared" si="25"/>
        <v>234.49999999999997</v>
      </c>
      <c r="K139" s="1">
        <f t="shared" si="26"/>
        <v>318.25</v>
      </c>
      <c r="L139" s="5">
        <f t="shared" si="27"/>
        <v>327.29500000000002</v>
      </c>
      <c r="M139" s="5">
        <f t="shared" si="28"/>
        <v>328.3</v>
      </c>
      <c r="N139" s="5">
        <f t="shared" si="29"/>
        <v>328.3</v>
      </c>
      <c r="O139" s="5">
        <f t="shared" si="30"/>
        <v>328.3</v>
      </c>
      <c r="P139" s="5">
        <f t="shared" si="31"/>
        <v>201</v>
      </c>
      <c r="Q139" s="5">
        <f t="shared" si="32"/>
        <v>318.25</v>
      </c>
      <c r="R139" s="5">
        <f t="shared" si="33"/>
        <v>304.85000000000002</v>
      </c>
      <c r="S139" s="1">
        <f t="shared" si="34"/>
        <v>201</v>
      </c>
      <c r="T139" s="5">
        <f t="shared" si="35"/>
        <v>328.3</v>
      </c>
    </row>
    <row r="140" spans="1:20" x14ac:dyDescent="0.25">
      <c r="A140">
        <v>32301185</v>
      </c>
      <c r="B140" s="11" t="s">
        <v>484</v>
      </c>
      <c r="C140" s="12">
        <v>12031</v>
      </c>
      <c r="D140" s="12">
        <v>450</v>
      </c>
      <c r="E140" s="11" t="s">
        <v>343</v>
      </c>
      <c r="F140" s="13">
        <v>308</v>
      </c>
      <c r="G140" s="13">
        <f t="shared" si="24"/>
        <v>313.79039999999998</v>
      </c>
      <c r="H140" s="13">
        <f>VLOOKUP(A140,Sheet1!A:D,4,FALSE)</f>
        <v>335</v>
      </c>
      <c r="I140" s="19">
        <v>335</v>
      </c>
      <c r="J140" s="1">
        <f t="shared" si="25"/>
        <v>234.49999999999997</v>
      </c>
      <c r="K140" s="1">
        <f t="shared" si="26"/>
        <v>318.25</v>
      </c>
      <c r="L140" s="5">
        <f t="shared" si="27"/>
        <v>327.29500000000002</v>
      </c>
      <c r="M140" s="5">
        <f t="shared" si="28"/>
        <v>328.3</v>
      </c>
      <c r="N140" s="5">
        <f t="shared" si="29"/>
        <v>328.3</v>
      </c>
      <c r="O140" s="5">
        <f t="shared" si="30"/>
        <v>328.3</v>
      </c>
      <c r="P140" s="5">
        <f t="shared" si="31"/>
        <v>201</v>
      </c>
      <c r="Q140" s="5">
        <f t="shared" si="32"/>
        <v>318.25</v>
      </c>
      <c r="R140" s="5">
        <f t="shared" si="33"/>
        <v>304.85000000000002</v>
      </c>
      <c r="S140" s="1">
        <f t="shared" si="34"/>
        <v>201</v>
      </c>
      <c r="T140" s="5">
        <f t="shared" si="35"/>
        <v>328.3</v>
      </c>
    </row>
    <row r="141" spans="1:20" x14ac:dyDescent="0.25">
      <c r="A141">
        <v>32301215</v>
      </c>
      <c r="B141" s="11" t="s">
        <v>484</v>
      </c>
      <c r="C141" s="12">
        <v>12041</v>
      </c>
      <c r="D141" s="12">
        <v>450</v>
      </c>
      <c r="E141" s="11" t="s">
        <v>343</v>
      </c>
      <c r="F141" s="13">
        <v>308</v>
      </c>
      <c r="G141" s="13">
        <f t="shared" si="24"/>
        <v>313.79039999999998</v>
      </c>
      <c r="H141" s="13">
        <f>VLOOKUP(A141,Sheet1!A:D,4,FALSE)</f>
        <v>335</v>
      </c>
      <c r="I141" s="19">
        <v>335</v>
      </c>
      <c r="J141" s="1">
        <f t="shared" si="25"/>
        <v>234.49999999999997</v>
      </c>
      <c r="K141" s="1">
        <f t="shared" si="26"/>
        <v>318.25</v>
      </c>
      <c r="L141" s="5">
        <f t="shared" si="27"/>
        <v>327.29500000000002</v>
      </c>
      <c r="M141" s="5">
        <f t="shared" si="28"/>
        <v>328.3</v>
      </c>
      <c r="N141" s="5">
        <f t="shared" si="29"/>
        <v>328.3</v>
      </c>
      <c r="O141" s="5">
        <f t="shared" si="30"/>
        <v>328.3</v>
      </c>
      <c r="P141" s="5">
        <f t="shared" si="31"/>
        <v>201</v>
      </c>
      <c r="Q141" s="5">
        <f t="shared" si="32"/>
        <v>318.25</v>
      </c>
      <c r="R141" s="5">
        <f t="shared" si="33"/>
        <v>304.85000000000002</v>
      </c>
      <c r="S141" s="1">
        <f t="shared" si="34"/>
        <v>201</v>
      </c>
      <c r="T141" s="5">
        <f t="shared" si="35"/>
        <v>328.3</v>
      </c>
    </row>
    <row r="142" spans="1:20" x14ac:dyDescent="0.25">
      <c r="A142">
        <v>32301190</v>
      </c>
      <c r="B142" s="11" t="s">
        <v>485</v>
      </c>
      <c r="C142" s="12">
        <v>12032</v>
      </c>
      <c r="D142" s="12">
        <v>450</v>
      </c>
      <c r="E142" s="11" t="s">
        <v>343</v>
      </c>
      <c r="F142" s="13">
        <v>308</v>
      </c>
      <c r="G142" s="13">
        <f t="shared" si="24"/>
        <v>313.79039999999998</v>
      </c>
      <c r="H142" s="13">
        <f>VLOOKUP(A142,Sheet1!A:D,4,FALSE)</f>
        <v>335</v>
      </c>
      <c r="I142" s="19">
        <v>335</v>
      </c>
      <c r="J142" s="1">
        <f t="shared" si="25"/>
        <v>234.49999999999997</v>
      </c>
      <c r="K142" s="1">
        <f t="shared" si="26"/>
        <v>318.25</v>
      </c>
      <c r="L142" s="5">
        <f t="shared" si="27"/>
        <v>327.29500000000002</v>
      </c>
      <c r="M142" s="5">
        <f t="shared" si="28"/>
        <v>328.3</v>
      </c>
      <c r="N142" s="5">
        <f t="shared" si="29"/>
        <v>328.3</v>
      </c>
      <c r="O142" s="5">
        <f t="shared" si="30"/>
        <v>328.3</v>
      </c>
      <c r="P142" s="5">
        <f t="shared" si="31"/>
        <v>201</v>
      </c>
      <c r="Q142" s="5">
        <f t="shared" si="32"/>
        <v>318.25</v>
      </c>
      <c r="R142" s="5">
        <f t="shared" si="33"/>
        <v>304.85000000000002</v>
      </c>
      <c r="S142" s="1">
        <f t="shared" si="34"/>
        <v>201</v>
      </c>
      <c r="T142" s="5">
        <f t="shared" si="35"/>
        <v>328.3</v>
      </c>
    </row>
    <row r="143" spans="1:20" x14ac:dyDescent="0.25">
      <c r="A143">
        <v>32301195</v>
      </c>
      <c r="B143" s="11" t="s">
        <v>489</v>
      </c>
      <c r="C143" s="12">
        <v>12034</v>
      </c>
      <c r="D143" s="12">
        <v>450</v>
      </c>
      <c r="E143" s="11" t="s">
        <v>343</v>
      </c>
      <c r="F143" s="13">
        <v>308</v>
      </c>
      <c r="G143" s="13">
        <f t="shared" si="24"/>
        <v>313.79039999999998</v>
      </c>
      <c r="H143" s="13">
        <f>VLOOKUP(A143,Sheet1!A:D,4,FALSE)</f>
        <v>335</v>
      </c>
      <c r="I143" s="19">
        <v>335</v>
      </c>
      <c r="J143" s="1">
        <f t="shared" si="25"/>
        <v>234.49999999999997</v>
      </c>
      <c r="K143" s="1">
        <f t="shared" si="26"/>
        <v>318.25</v>
      </c>
      <c r="L143" s="5">
        <f t="shared" si="27"/>
        <v>327.29500000000002</v>
      </c>
      <c r="M143" s="5">
        <f t="shared" si="28"/>
        <v>328.3</v>
      </c>
      <c r="N143" s="5">
        <f t="shared" si="29"/>
        <v>328.3</v>
      </c>
      <c r="O143" s="5">
        <f t="shared" si="30"/>
        <v>328.3</v>
      </c>
      <c r="P143" s="5">
        <f t="shared" si="31"/>
        <v>201</v>
      </c>
      <c r="Q143" s="5">
        <f t="shared" si="32"/>
        <v>318.25</v>
      </c>
      <c r="R143" s="5">
        <f t="shared" si="33"/>
        <v>304.85000000000002</v>
      </c>
      <c r="S143" s="1">
        <f t="shared" si="34"/>
        <v>201</v>
      </c>
      <c r="T143" s="5">
        <f t="shared" si="35"/>
        <v>328.3</v>
      </c>
    </row>
    <row r="144" spans="1:20" x14ac:dyDescent="0.25">
      <c r="A144">
        <v>32301130</v>
      </c>
      <c r="B144" s="11" t="s">
        <v>490</v>
      </c>
      <c r="C144" s="12">
        <v>12005</v>
      </c>
      <c r="D144" s="12">
        <v>450</v>
      </c>
      <c r="E144" s="11" t="s">
        <v>343</v>
      </c>
      <c r="F144" s="13">
        <v>308</v>
      </c>
      <c r="G144" s="13">
        <f t="shared" si="24"/>
        <v>313.79039999999998</v>
      </c>
      <c r="H144" s="13">
        <f>VLOOKUP(A144,Sheet1!A:D,4,FALSE)</f>
        <v>335</v>
      </c>
      <c r="I144" s="19">
        <v>335</v>
      </c>
      <c r="J144" s="1">
        <f t="shared" si="25"/>
        <v>234.49999999999997</v>
      </c>
      <c r="K144" s="1">
        <f t="shared" si="26"/>
        <v>318.25</v>
      </c>
      <c r="L144" s="5">
        <f t="shared" si="27"/>
        <v>327.29500000000002</v>
      </c>
      <c r="M144" s="5">
        <f t="shared" si="28"/>
        <v>328.3</v>
      </c>
      <c r="N144" s="5">
        <f t="shared" si="29"/>
        <v>328.3</v>
      </c>
      <c r="O144" s="5">
        <f t="shared" si="30"/>
        <v>328.3</v>
      </c>
      <c r="P144" s="5">
        <f t="shared" si="31"/>
        <v>201</v>
      </c>
      <c r="Q144" s="5">
        <f t="shared" si="32"/>
        <v>318.25</v>
      </c>
      <c r="R144" s="5">
        <f t="shared" si="33"/>
        <v>304.85000000000002</v>
      </c>
      <c r="S144" s="1">
        <f t="shared" si="34"/>
        <v>201</v>
      </c>
      <c r="T144" s="5">
        <f t="shared" si="35"/>
        <v>328.3</v>
      </c>
    </row>
    <row r="145" spans="1:20" x14ac:dyDescent="0.25">
      <c r="A145">
        <v>32301165</v>
      </c>
      <c r="B145" s="11" t="s">
        <v>491</v>
      </c>
      <c r="C145" s="12">
        <v>12016</v>
      </c>
      <c r="D145" s="12">
        <v>450</v>
      </c>
      <c r="E145" s="11" t="s">
        <v>343</v>
      </c>
      <c r="F145" s="13">
        <v>308</v>
      </c>
      <c r="G145" s="13">
        <f t="shared" si="24"/>
        <v>313.79039999999998</v>
      </c>
      <c r="H145" s="13">
        <f>VLOOKUP(A145,Sheet1!A:D,4,FALSE)</f>
        <v>335</v>
      </c>
      <c r="I145" s="19">
        <v>335</v>
      </c>
      <c r="J145" s="1">
        <f t="shared" si="25"/>
        <v>234.49999999999997</v>
      </c>
      <c r="K145" s="1">
        <f t="shared" si="26"/>
        <v>318.25</v>
      </c>
      <c r="L145" s="5">
        <f t="shared" si="27"/>
        <v>327.29500000000002</v>
      </c>
      <c r="M145" s="5">
        <f t="shared" si="28"/>
        <v>328.3</v>
      </c>
      <c r="N145" s="5">
        <f t="shared" si="29"/>
        <v>328.3</v>
      </c>
      <c r="O145" s="5">
        <f t="shared" si="30"/>
        <v>328.3</v>
      </c>
      <c r="P145" s="5">
        <f t="shared" si="31"/>
        <v>201</v>
      </c>
      <c r="Q145" s="5">
        <f t="shared" si="32"/>
        <v>318.25</v>
      </c>
      <c r="R145" s="5">
        <f t="shared" si="33"/>
        <v>304.85000000000002</v>
      </c>
      <c r="S145" s="1">
        <f t="shared" si="34"/>
        <v>201</v>
      </c>
      <c r="T145" s="5">
        <f t="shared" si="35"/>
        <v>328.3</v>
      </c>
    </row>
    <row r="146" spans="1:20" x14ac:dyDescent="0.25">
      <c r="A146">
        <v>32301120</v>
      </c>
      <c r="B146" s="11" t="s">
        <v>492</v>
      </c>
      <c r="C146" s="12">
        <v>12002</v>
      </c>
      <c r="D146" s="12">
        <v>450</v>
      </c>
      <c r="E146" s="11" t="s">
        <v>343</v>
      </c>
      <c r="F146" s="13">
        <v>308</v>
      </c>
      <c r="G146" s="13">
        <f t="shared" si="24"/>
        <v>313.79039999999998</v>
      </c>
      <c r="H146" s="13">
        <f>VLOOKUP(A146,Sheet1!A:D,4,FALSE)</f>
        <v>335</v>
      </c>
      <c r="I146" s="19">
        <v>335</v>
      </c>
      <c r="J146" s="1">
        <f t="shared" si="25"/>
        <v>234.49999999999997</v>
      </c>
      <c r="K146" s="1">
        <f t="shared" si="26"/>
        <v>318.25</v>
      </c>
      <c r="L146" s="5">
        <f t="shared" si="27"/>
        <v>327.29500000000002</v>
      </c>
      <c r="M146" s="5">
        <f t="shared" si="28"/>
        <v>328.3</v>
      </c>
      <c r="N146" s="5">
        <f t="shared" si="29"/>
        <v>328.3</v>
      </c>
      <c r="O146" s="5">
        <f t="shared" si="30"/>
        <v>328.3</v>
      </c>
      <c r="P146" s="5">
        <f t="shared" si="31"/>
        <v>201</v>
      </c>
      <c r="Q146" s="5">
        <f t="shared" si="32"/>
        <v>318.25</v>
      </c>
      <c r="R146" s="5">
        <f t="shared" si="33"/>
        <v>304.85000000000002</v>
      </c>
      <c r="S146" s="1">
        <f t="shared" si="34"/>
        <v>201</v>
      </c>
      <c r="T146" s="5">
        <f t="shared" si="35"/>
        <v>328.3</v>
      </c>
    </row>
    <row r="147" spans="1:20" x14ac:dyDescent="0.25">
      <c r="A147">
        <v>32301135</v>
      </c>
      <c r="B147" s="11" t="s">
        <v>493</v>
      </c>
      <c r="C147" s="12">
        <v>12006</v>
      </c>
      <c r="D147" s="12">
        <v>450</v>
      </c>
      <c r="E147" s="11" t="s">
        <v>343</v>
      </c>
      <c r="F147" s="13">
        <v>308</v>
      </c>
      <c r="G147" s="13">
        <f t="shared" si="24"/>
        <v>313.79039999999998</v>
      </c>
      <c r="H147" s="13">
        <f>VLOOKUP(A147,Sheet1!A:D,4,FALSE)</f>
        <v>335</v>
      </c>
      <c r="I147" s="19">
        <v>335</v>
      </c>
      <c r="J147" s="1">
        <f t="shared" si="25"/>
        <v>234.49999999999997</v>
      </c>
      <c r="K147" s="1">
        <f t="shared" si="26"/>
        <v>318.25</v>
      </c>
      <c r="L147" s="5">
        <f t="shared" si="27"/>
        <v>327.29500000000002</v>
      </c>
      <c r="M147" s="5">
        <f t="shared" si="28"/>
        <v>328.3</v>
      </c>
      <c r="N147" s="5">
        <f t="shared" si="29"/>
        <v>328.3</v>
      </c>
      <c r="O147" s="5">
        <f t="shared" si="30"/>
        <v>328.3</v>
      </c>
      <c r="P147" s="5">
        <f t="shared" si="31"/>
        <v>201</v>
      </c>
      <c r="Q147" s="5">
        <f t="shared" si="32"/>
        <v>318.25</v>
      </c>
      <c r="R147" s="5">
        <f t="shared" si="33"/>
        <v>304.85000000000002</v>
      </c>
      <c r="S147" s="1">
        <f t="shared" si="34"/>
        <v>201</v>
      </c>
      <c r="T147" s="5">
        <f t="shared" si="35"/>
        <v>328.3</v>
      </c>
    </row>
    <row r="148" spans="1:20" x14ac:dyDescent="0.25">
      <c r="A148">
        <v>32301125</v>
      </c>
      <c r="B148" s="11" t="s">
        <v>496</v>
      </c>
      <c r="C148" s="12">
        <v>12004</v>
      </c>
      <c r="D148" s="12">
        <v>450</v>
      </c>
      <c r="E148" s="11" t="s">
        <v>343</v>
      </c>
      <c r="F148" s="13">
        <v>308</v>
      </c>
      <c r="G148" s="13">
        <f t="shared" si="24"/>
        <v>313.79039999999998</v>
      </c>
      <c r="H148" s="13">
        <f>VLOOKUP(A148,Sheet1!A:D,4,FALSE)</f>
        <v>335</v>
      </c>
      <c r="I148" s="19">
        <v>335</v>
      </c>
      <c r="J148" s="1">
        <f t="shared" si="25"/>
        <v>234.49999999999997</v>
      </c>
      <c r="K148" s="1">
        <f t="shared" si="26"/>
        <v>318.25</v>
      </c>
      <c r="L148" s="5">
        <f t="shared" si="27"/>
        <v>327.29500000000002</v>
      </c>
      <c r="M148" s="5">
        <f t="shared" si="28"/>
        <v>328.3</v>
      </c>
      <c r="N148" s="5">
        <f t="shared" si="29"/>
        <v>328.3</v>
      </c>
      <c r="O148" s="5">
        <f t="shared" si="30"/>
        <v>328.3</v>
      </c>
      <c r="P148" s="5">
        <f t="shared" si="31"/>
        <v>201</v>
      </c>
      <c r="Q148" s="5">
        <f t="shared" si="32"/>
        <v>318.25</v>
      </c>
      <c r="R148" s="5">
        <f t="shared" si="33"/>
        <v>304.85000000000002</v>
      </c>
      <c r="S148" s="1">
        <f t="shared" si="34"/>
        <v>201</v>
      </c>
      <c r="T148" s="5">
        <f t="shared" si="35"/>
        <v>328.3</v>
      </c>
    </row>
    <row r="149" spans="1:20" x14ac:dyDescent="0.25">
      <c r="A149">
        <v>32301160</v>
      </c>
      <c r="B149" s="11" t="s">
        <v>497</v>
      </c>
      <c r="C149" s="12">
        <v>12015</v>
      </c>
      <c r="D149" s="12">
        <v>450</v>
      </c>
      <c r="E149" s="11" t="s">
        <v>343</v>
      </c>
      <c r="F149" s="13">
        <v>308</v>
      </c>
      <c r="G149" s="13">
        <f t="shared" si="24"/>
        <v>313.79039999999998</v>
      </c>
      <c r="H149" s="13">
        <f>VLOOKUP(A149,Sheet1!A:D,4,FALSE)</f>
        <v>335</v>
      </c>
      <c r="I149" s="19">
        <v>335</v>
      </c>
      <c r="J149" s="1">
        <f t="shared" si="25"/>
        <v>234.49999999999997</v>
      </c>
      <c r="K149" s="1">
        <f t="shared" si="26"/>
        <v>318.25</v>
      </c>
      <c r="L149" s="5">
        <f t="shared" si="27"/>
        <v>327.29500000000002</v>
      </c>
      <c r="M149" s="5">
        <f t="shared" si="28"/>
        <v>328.3</v>
      </c>
      <c r="N149" s="5">
        <f t="shared" si="29"/>
        <v>328.3</v>
      </c>
      <c r="O149" s="5">
        <f t="shared" si="30"/>
        <v>328.3</v>
      </c>
      <c r="P149" s="5">
        <f t="shared" si="31"/>
        <v>201</v>
      </c>
      <c r="Q149" s="5">
        <f t="shared" si="32"/>
        <v>318.25</v>
      </c>
      <c r="R149" s="5">
        <f t="shared" si="33"/>
        <v>304.85000000000002</v>
      </c>
      <c r="S149" s="1">
        <f t="shared" si="34"/>
        <v>201</v>
      </c>
      <c r="T149" s="5">
        <f t="shared" si="35"/>
        <v>328.3</v>
      </c>
    </row>
    <row r="150" spans="1:20" x14ac:dyDescent="0.25">
      <c r="A150">
        <v>32301250</v>
      </c>
      <c r="B150" s="11" t="s">
        <v>502</v>
      </c>
      <c r="C150" s="12">
        <v>12052</v>
      </c>
      <c r="D150" s="12">
        <v>450</v>
      </c>
      <c r="E150" s="11" t="s">
        <v>343</v>
      </c>
      <c r="F150" s="13">
        <v>308</v>
      </c>
      <c r="G150" s="13">
        <f t="shared" si="24"/>
        <v>313.79039999999998</v>
      </c>
      <c r="H150" s="13">
        <f>VLOOKUP(A150,Sheet1!A:D,4,FALSE)</f>
        <v>335</v>
      </c>
      <c r="I150" s="19">
        <v>335</v>
      </c>
      <c r="J150" s="1">
        <f t="shared" si="25"/>
        <v>234.49999999999997</v>
      </c>
      <c r="K150" s="1">
        <f t="shared" si="26"/>
        <v>318.25</v>
      </c>
      <c r="L150" s="5">
        <f t="shared" si="27"/>
        <v>327.29500000000002</v>
      </c>
      <c r="M150" s="5">
        <f t="shared" si="28"/>
        <v>328.3</v>
      </c>
      <c r="N150" s="5">
        <f t="shared" si="29"/>
        <v>328.3</v>
      </c>
      <c r="O150" s="5">
        <f t="shared" si="30"/>
        <v>328.3</v>
      </c>
      <c r="P150" s="5">
        <f t="shared" si="31"/>
        <v>201</v>
      </c>
      <c r="Q150" s="5">
        <f t="shared" si="32"/>
        <v>318.25</v>
      </c>
      <c r="R150" s="5">
        <f t="shared" si="33"/>
        <v>304.85000000000002</v>
      </c>
      <c r="S150" s="1">
        <f t="shared" si="34"/>
        <v>201</v>
      </c>
      <c r="T150" s="5">
        <f t="shared" si="35"/>
        <v>328.3</v>
      </c>
    </row>
    <row r="151" spans="1:20" x14ac:dyDescent="0.25">
      <c r="A151">
        <v>32301115</v>
      </c>
      <c r="B151" s="11" t="s">
        <v>503</v>
      </c>
      <c r="C151" s="12">
        <v>12001</v>
      </c>
      <c r="D151" s="12">
        <v>450</v>
      </c>
      <c r="E151" s="11" t="s">
        <v>343</v>
      </c>
      <c r="F151" s="13">
        <v>308</v>
      </c>
      <c r="G151" s="13">
        <f t="shared" si="24"/>
        <v>313.79039999999998</v>
      </c>
      <c r="H151" s="13">
        <f>VLOOKUP(A151,Sheet1!A:D,4,FALSE)</f>
        <v>335</v>
      </c>
      <c r="I151" s="19">
        <v>335</v>
      </c>
      <c r="J151" s="1">
        <f t="shared" si="25"/>
        <v>234.49999999999997</v>
      </c>
      <c r="K151" s="1">
        <f t="shared" si="26"/>
        <v>318.25</v>
      </c>
      <c r="L151" s="5">
        <f t="shared" si="27"/>
        <v>327.29500000000002</v>
      </c>
      <c r="M151" s="5">
        <f t="shared" si="28"/>
        <v>328.3</v>
      </c>
      <c r="N151" s="5">
        <f t="shared" si="29"/>
        <v>328.3</v>
      </c>
      <c r="O151" s="5">
        <f t="shared" si="30"/>
        <v>328.3</v>
      </c>
      <c r="P151" s="5">
        <f t="shared" si="31"/>
        <v>201</v>
      </c>
      <c r="Q151" s="5">
        <f t="shared" si="32"/>
        <v>318.25</v>
      </c>
      <c r="R151" s="5">
        <f t="shared" si="33"/>
        <v>304.85000000000002</v>
      </c>
      <c r="S151" s="1">
        <f t="shared" si="34"/>
        <v>201</v>
      </c>
      <c r="T151" s="5">
        <f t="shared" si="35"/>
        <v>328.3</v>
      </c>
    </row>
    <row r="152" spans="1:20" x14ac:dyDescent="0.25">
      <c r="A152">
        <v>32301145</v>
      </c>
      <c r="B152" s="11" t="s">
        <v>504</v>
      </c>
      <c r="C152" s="12">
        <v>12011</v>
      </c>
      <c r="D152" s="12">
        <v>450</v>
      </c>
      <c r="E152" s="11" t="s">
        <v>343</v>
      </c>
      <c r="F152" s="13">
        <v>308</v>
      </c>
      <c r="G152" s="13">
        <f t="shared" si="24"/>
        <v>313.79039999999998</v>
      </c>
      <c r="H152" s="13">
        <f>VLOOKUP(A152,Sheet1!A:D,4,FALSE)</f>
        <v>335</v>
      </c>
      <c r="I152" s="19">
        <v>335</v>
      </c>
      <c r="J152" s="1">
        <f t="shared" si="25"/>
        <v>234.49999999999997</v>
      </c>
      <c r="K152" s="1">
        <f t="shared" si="26"/>
        <v>318.25</v>
      </c>
      <c r="L152" s="5">
        <f t="shared" si="27"/>
        <v>327.29500000000002</v>
      </c>
      <c r="M152" s="5">
        <f t="shared" si="28"/>
        <v>328.3</v>
      </c>
      <c r="N152" s="5">
        <f t="shared" si="29"/>
        <v>328.3</v>
      </c>
      <c r="O152" s="5">
        <f t="shared" si="30"/>
        <v>328.3</v>
      </c>
      <c r="P152" s="5">
        <f t="shared" si="31"/>
        <v>201</v>
      </c>
      <c r="Q152" s="5">
        <f t="shared" si="32"/>
        <v>318.25</v>
      </c>
      <c r="R152" s="5">
        <f t="shared" si="33"/>
        <v>304.85000000000002</v>
      </c>
      <c r="S152" s="1">
        <f t="shared" si="34"/>
        <v>201</v>
      </c>
      <c r="T152" s="5">
        <f t="shared" si="35"/>
        <v>328.3</v>
      </c>
    </row>
    <row r="153" spans="1:20" x14ac:dyDescent="0.25">
      <c r="A153">
        <v>32301150</v>
      </c>
      <c r="B153" s="11" t="s">
        <v>505</v>
      </c>
      <c r="C153" s="12">
        <v>12013</v>
      </c>
      <c r="D153" s="12">
        <v>450</v>
      </c>
      <c r="E153" s="11" t="s">
        <v>343</v>
      </c>
      <c r="F153" s="13">
        <v>308</v>
      </c>
      <c r="G153" s="13">
        <f t="shared" si="24"/>
        <v>313.79039999999998</v>
      </c>
      <c r="H153" s="13">
        <f>VLOOKUP(A153,Sheet1!A:D,4,FALSE)</f>
        <v>335</v>
      </c>
      <c r="I153" s="19">
        <v>335</v>
      </c>
      <c r="J153" s="1">
        <f t="shared" si="25"/>
        <v>234.49999999999997</v>
      </c>
      <c r="K153" s="1">
        <f t="shared" si="26"/>
        <v>318.25</v>
      </c>
      <c r="L153" s="5">
        <f t="shared" si="27"/>
        <v>327.29500000000002</v>
      </c>
      <c r="M153" s="5">
        <f t="shared" si="28"/>
        <v>328.3</v>
      </c>
      <c r="N153" s="5">
        <f t="shared" si="29"/>
        <v>328.3</v>
      </c>
      <c r="O153" s="5">
        <f t="shared" si="30"/>
        <v>328.3</v>
      </c>
      <c r="P153" s="5">
        <f t="shared" si="31"/>
        <v>201</v>
      </c>
      <c r="Q153" s="5">
        <f t="shared" si="32"/>
        <v>318.25</v>
      </c>
      <c r="R153" s="5">
        <f t="shared" si="33"/>
        <v>304.85000000000002</v>
      </c>
      <c r="S153" s="1">
        <f t="shared" si="34"/>
        <v>201</v>
      </c>
      <c r="T153" s="5">
        <f t="shared" si="35"/>
        <v>328.3</v>
      </c>
    </row>
    <row r="154" spans="1:20" x14ac:dyDescent="0.25">
      <c r="A154">
        <v>49800080</v>
      </c>
      <c r="B154" s="11" t="s">
        <v>518</v>
      </c>
      <c r="C154" s="12">
        <v>10080</v>
      </c>
      <c r="D154" s="12">
        <v>981</v>
      </c>
      <c r="E154" s="11" t="s">
        <v>343</v>
      </c>
      <c r="F154" s="13">
        <v>324</v>
      </c>
      <c r="G154" s="13">
        <f t="shared" si="24"/>
        <v>330.09119999999996</v>
      </c>
      <c r="H154" s="13">
        <f>VLOOKUP(A154,Sheet1!A:D,4,FALSE)</f>
        <v>352</v>
      </c>
      <c r="I154" s="19">
        <v>352</v>
      </c>
      <c r="J154" s="1">
        <f t="shared" si="25"/>
        <v>246.39999999999998</v>
      </c>
      <c r="K154" s="1">
        <f t="shared" si="26"/>
        <v>334.4</v>
      </c>
      <c r="L154" s="5">
        <f t="shared" si="27"/>
        <v>343.904</v>
      </c>
      <c r="M154" s="5">
        <f t="shared" si="28"/>
        <v>344.96</v>
      </c>
      <c r="N154" s="5">
        <f t="shared" si="29"/>
        <v>344.96</v>
      </c>
      <c r="O154" s="5">
        <f t="shared" si="30"/>
        <v>344.96</v>
      </c>
      <c r="P154" s="5">
        <f t="shared" si="31"/>
        <v>211.2</v>
      </c>
      <c r="Q154" s="5">
        <f t="shared" si="32"/>
        <v>334.4</v>
      </c>
      <c r="R154" s="5">
        <f t="shared" si="33"/>
        <v>320.32</v>
      </c>
      <c r="S154" s="1">
        <f t="shared" si="34"/>
        <v>211.2</v>
      </c>
      <c r="T154" s="5">
        <f t="shared" si="35"/>
        <v>344.96</v>
      </c>
    </row>
    <row r="155" spans="1:20" x14ac:dyDescent="0.25">
      <c r="A155">
        <v>32301410</v>
      </c>
      <c r="B155" s="11" t="s">
        <v>382</v>
      </c>
      <c r="C155" s="12">
        <v>20610</v>
      </c>
      <c r="D155" s="12">
        <v>450</v>
      </c>
      <c r="E155" s="11" t="s">
        <v>343</v>
      </c>
      <c r="F155" s="13">
        <v>331</v>
      </c>
      <c r="G155" s="13">
        <f t="shared" si="24"/>
        <v>337.22279999999995</v>
      </c>
      <c r="H155" s="13">
        <f>VLOOKUP(A155,Sheet1!A:D,4,FALSE)</f>
        <v>360</v>
      </c>
      <c r="I155" s="19">
        <v>360</v>
      </c>
      <c r="J155" s="1">
        <f t="shared" si="25"/>
        <v>251.99999999999997</v>
      </c>
      <c r="K155" s="1">
        <f t="shared" si="26"/>
        <v>342</v>
      </c>
      <c r="L155" s="5">
        <f t="shared" si="27"/>
        <v>351.71999999999997</v>
      </c>
      <c r="M155" s="5">
        <f t="shared" si="28"/>
        <v>352.8</v>
      </c>
      <c r="N155" s="5">
        <f t="shared" si="29"/>
        <v>352.8</v>
      </c>
      <c r="O155" s="5">
        <f t="shared" si="30"/>
        <v>352.8</v>
      </c>
      <c r="P155" s="5">
        <f t="shared" si="31"/>
        <v>216</v>
      </c>
      <c r="Q155" s="5">
        <f t="shared" si="32"/>
        <v>342</v>
      </c>
      <c r="R155" s="5">
        <f t="shared" si="33"/>
        <v>327.60000000000002</v>
      </c>
      <c r="S155" s="1">
        <f t="shared" si="34"/>
        <v>216</v>
      </c>
      <c r="T155" s="5">
        <f t="shared" si="35"/>
        <v>352.8</v>
      </c>
    </row>
    <row r="156" spans="1:20" x14ac:dyDescent="0.25">
      <c r="A156">
        <v>32302465</v>
      </c>
      <c r="B156" s="11" t="s">
        <v>455</v>
      </c>
      <c r="C156" s="12">
        <v>64450</v>
      </c>
      <c r="D156" s="12">
        <v>450</v>
      </c>
      <c r="E156" s="11" t="s">
        <v>343</v>
      </c>
      <c r="F156" s="13">
        <v>331</v>
      </c>
      <c r="G156" s="13">
        <f t="shared" si="24"/>
        <v>337.22279999999995</v>
      </c>
      <c r="H156" s="13">
        <f>VLOOKUP(A156,Sheet1!A:D,4,FALSE)</f>
        <v>360</v>
      </c>
      <c r="I156" s="19">
        <v>360</v>
      </c>
      <c r="J156" s="1">
        <f t="shared" si="25"/>
        <v>251.99999999999997</v>
      </c>
      <c r="K156" s="1">
        <f t="shared" si="26"/>
        <v>342</v>
      </c>
      <c r="L156" s="5">
        <f t="shared" si="27"/>
        <v>351.71999999999997</v>
      </c>
      <c r="M156" s="5">
        <f t="shared" si="28"/>
        <v>352.8</v>
      </c>
      <c r="N156" s="5">
        <f t="shared" si="29"/>
        <v>352.8</v>
      </c>
      <c r="O156" s="5">
        <f t="shared" si="30"/>
        <v>352.8</v>
      </c>
      <c r="P156" s="5">
        <f t="shared" si="31"/>
        <v>216</v>
      </c>
      <c r="Q156" s="5">
        <f t="shared" si="32"/>
        <v>342</v>
      </c>
      <c r="R156" s="5">
        <f t="shared" si="33"/>
        <v>327.60000000000002</v>
      </c>
      <c r="S156" s="1">
        <f t="shared" si="34"/>
        <v>216</v>
      </c>
      <c r="T156" s="5">
        <f t="shared" si="35"/>
        <v>352.8</v>
      </c>
    </row>
    <row r="157" spans="1:20" x14ac:dyDescent="0.25">
      <c r="A157">
        <v>32309285</v>
      </c>
      <c r="B157" s="11" t="s">
        <v>575</v>
      </c>
      <c r="C157" s="12">
        <v>99285</v>
      </c>
      <c r="D157" s="12">
        <v>981</v>
      </c>
      <c r="E157" s="11" t="s">
        <v>343</v>
      </c>
      <c r="F157" s="13">
        <v>331</v>
      </c>
      <c r="G157" s="13">
        <f t="shared" si="24"/>
        <v>337.22279999999995</v>
      </c>
      <c r="H157" s="13">
        <f>VLOOKUP(A157,Sheet1!A:D,4,FALSE)</f>
        <v>360</v>
      </c>
      <c r="I157" s="19">
        <v>360</v>
      </c>
      <c r="J157" s="1">
        <f t="shared" si="25"/>
        <v>251.99999999999997</v>
      </c>
      <c r="K157" s="1">
        <f t="shared" si="26"/>
        <v>342</v>
      </c>
      <c r="L157" s="5">
        <f t="shared" si="27"/>
        <v>351.71999999999997</v>
      </c>
      <c r="M157" s="5">
        <f t="shared" si="28"/>
        <v>352.8</v>
      </c>
      <c r="N157" s="5">
        <f t="shared" si="29"/>
        <v>352.8</v>
      </c>
      <c r="O157" s="5">
        <f t="shared" si="30"/>
        <v>352.8</v>
      </c>
      <c r="P157" s="5">
        <f t="shared" si="31"/>
        <v>216</v>
      </c>
      <c r="Q157" s="5">
        <f t="shared" si="32"/>
        <v>342</v>
      </c>
      <c r="R157" s="5">
        <f t="shared" si="33"/>
        <v>327.60000000000002</v>
      </c>
      <c r="S157" s="1">
        <f t="shared" si="34"/>
        <v>216</v>
      </c>
      <c r="T157" s="5">
        <f t="shared" si="35"/>
        <v>352.8</v>
      </c>
    </row>
    <row r="158" spans="1:20" x14ac:dyDescent="0.25">
      <c r="A158">
        <v>32306556</v>
      </c>
      <c r="B158" s="11" t="s">
        <v>450</v>
      </c>
      <c r="C158" s="12">
        <v>36556</v>
      </c>
      <c r="D158" s="12">
        <v>450</v>
      </c>
      <c r="E158" s="11" t="s">
        <v>343</v>
      </c>
      <c r="F158" s="13">
        <v>339</v>
      </c>
      <c r="G158" s="13">
        <f t="shared" si="24"/>
        <v>345.3732</v>
      </c>
      <c r="H158" s="13">
        <f>VLOOKUP(A158,Sheet1!A:D,4,FALSE)</f>
        <v>368</v>
      </c>
      <c r="I158" s="19">
        <v>368</v>
      </c>
      <c r="J158" s="1">
        <f t="shared" si="25"/>
        <v>257.59999999999997</v>
      </c>
      <c r="K158" s="1">
        <f t="shared" si="26"/>
        <v>349.59999999999997</v>
      </c>
      <c r="L158" s="5">
        <f t="shared" si="27"/>
        <v>359.536</v>
      </c>
      <c r="M158" s="5">
        <f t="shared" si="28"/>
        <v>360.64</v>
      </c>
      <c r="N158" s="5">
        <f t="shared" si="29"/>
        <v>360.64</v>
      </c>
      <c r="O158" s="5">
        <f t="shared" si="30"/>
        <v>360.64</v>
      </c>
      <c r="P158" s="5">
        <f t="shared" si="31"/>
        <v>220.79999999999998</v>
      </c>
      <c r="Q158" s="5">
        <f t="shared" si="32"/>
        <v>349.59999999999997</v>
      </c>
      <c r="R158" s="5">
        <f t="shared" si="33"/>
        <v>334.88</v>
      </c>
      <c r="S158" s="1">
        <f t="shared" si="34"/>
        <v>220.79999999999998</v>
      </c>
      <c r="T158" s="5">
        <f t="shared" si="35"/>
        <v>360.64</v>
      </c>
    </row>
    <row r="159" spans="1:20" x14ac:dyDescent="0.25">
      <c r="A159">
        <v>32302480</v>
      </c>
      <c r="B159" s="11" t="s">
        <v>437</v>
      </c>
      <c r="C159" s="12">
        <v>65220</v>
      </c>
      <c r="D159" s="12">
        <v>450</v>
      </c>
      <c r="E159" s="11" t="s">
        <v>343</v>
      </c>
      <c r="F159" s="13">
        <v>352</v>
      </c>
      <c r="G159" s="13">
        <f t="shared" si="24"/>
        <v>358.61759999999998</v>
      </c>
      <c r="H159" s="13">
        <f>VLOOKUP(A159,Sheet1!A:D,4,FALSE)</f>
        <v>383</v>
      </c>
      <c r="I159" s="19">
        <v>383</v>
      </c>
      <c r="J159" s="1">
        <f t="shared" si="25"/>
        <v>268.09999999999997</v>
      </c>
      <c r="K159" s="1">
        <f t="shared" si="26"/>
        <v>363.84999999999997</v>
      </c>
      <c r="L159" s="5">
        <f t="shared" si="27"/>
        <v>374.19099999999997</v>
      </c>
      <c r="M159" s="5">
        <f t="shared" si="28"/>
        <v>375.34</v>
      </c>
      <c r="N159" s="5">
        <f t="shared" si="29"/>
        <v>375.34</v>
      </c>
      <c r="O159" s="5">
        <f t="shared" si="30"/>
        <v>375.34</v>
      </c>
      <c r="P159" s="5">
        <f t="shared" si="31"/>
        <v>229.79999999999998</v>
      </c>
      <c r="Q159" s="5">
        <f t="shared" si="32"/>
        <v>363.84999999999997</v>
      </c>
      <c r="R159" s="5">
        <f t="shared" si="33"/>
        <v>348.53000000000003</v>
      </c>
      <c r="S159" s="1">
        <f t="shared" si="34"/>
        <v>229.79999999999998</v>
      </c>
      <c r="T159" s="5">
        <f t="shared" si="35"/>
        <v>375.34</v>
      </c>
    </row>
    <row r="160" spans="1:20" x14ac:dyDescent="0.25">
      <c r="A160">
        <v>32301650</v>
      </c>
      <c r="B160" s="11" t="s">
        <v>406</v>
      </c>
      <c r="C160" s="12">
        <v>26600</v>
      </c>
      <c r="D160" s="12">
        <v>450</v>
      </c>
      <c r="E160" s="11" t="s">
        <v>343</v>
      </c>
      <c r="F160" s="13">
        <v>364</v>
      </c>
      <c r="G160" s="13">
        <f t="shared" si="24"/>
        <v>370.84319999999997</v>
      </c>
      <c r="H160" s="13">
        <f>VLOOKUP(A160,Sheet1!A:D,4,FALSE)</f>
        <v>396</v>
      </c>
      <c r="I160" s="19">
        <v>396</v>
      </c>
      <c r="J160" s="1">
        <f t="shared" si="25"/>
        <v>277.2</v>
      </c>
      <c r="K160" s="1">
        <f t="shared" si="26"/>
        <v>376.2</v>
      </c>
      <c r="L160" s="5">
        <f t="shared" si="27"/>
        <v>386.892</v>
      </c>
      <c r="M160" s="5">
        <f t="shared" si="28"/>
        <v>388.08</v>
      </c>
      <c r="N160" s="5">
        <f t="shared" si="29"/>
        <v>388.08</v>
      </c>
      <c r="O160" s="5">
        <f t="shared" si="30"/>
        <v>388.08</v>
      </c>
      <c r="P160" s="5">
        <f t="shared" si="31"/>
        <v>237.6</v>
      </c>
      <c r="Q160" s="5">
        <f t="shared" si="32"/>
        <v>376.2</v>
      </c>
      <c r="R160" s="5">
        <f t="shared" si="33"/>
        <v>360.36</v>
      </c>
      <c r="S160" s="1">
        <f t="shared" si="34"/>
        <v>237.6</v>
      </c>
      <c r="T160" s="5">
        <f t="shared" si="35"/>
        <v>388.08</v>
      </c>
    </row>
    <row r="161" spans="1:20" x14ac:dyDescent="0.25">
      <c r="A161">
        <v>32306680</v>
      </c>
      <c r="B161" s="11" t="s">
        <v>451</v>
      </c>
      <c r="C161" s="12">
        <v>36680</v>
      </c>
      <c r="D161" s="12">
        <v>450</v>
      </c>
      <c r="E161" s="11" t="s">
        <v>343</v>
      </c>
      <c r="F161" s="13">
        <v>364</v>
      </c>
      <c r="G161" s="13">
        <f t="shared" si="24"/>
        <v>370.84319999999997</v>
      </c>
      <c r="H161" s="13">
        <f>VLOOKUP(A161,Sheet1!A:D,4,FALSE)</f>
        <v>396</v>
      </c>
      <c r="I161" s="19">
        <v>396</v>
      </c>
      <c r="J161" s="1">
        <f t="shared" si="25"/>
        <v>277.2</v>
      </c>
      <c r="K161" s="1">
        <f t="shared" si="26"/>
        <v>376.2</v>
      </c>
      <c r="L161" s="5">
        <f t="shared" si="27"/>
        <v>386.892</v>
      </c>
      <c r="M161" s="5">
        <f t="shared" si="28"/>
        <v>388.08</v>
      </c>
      <c r="N161" s="5">
        <f t="shared" si="29"/>
        <v>388.08</v>
      </c>
      <c r="O161" s="5">
        <f t="shared" si="30"/>
        <v>388.08</v>
      </c>
      <c r="P161" s="5">
        <f t="shared" si="31"/>
        <v>237.6</v>
      </c>
      <c r="Q161" s="5">
        <f t="shared" si="32"/>
        <v>376.2</v>
      </c>
      <c r="R161" s="5">
        <f t="shared" si="33"/>
        <v>360.36</v>
      </c>
      <c r="S161" s="1">
        <f t="shared" si="34"/>
        <v>237.6</v>
      </c>
      <c r="T161" s="5">
        <f t="shared" si="35"/>
        <v>388.08</v>
      </c>
    </row>
    <row r="162" spans="1:20" x14ac:dyDescent="0.25">
      <c r="A162">
        <v>49852020</v>
      </c>
      <c r="B162" s="11" t="s">
        <v>531</v>
      </c>
      <c r="C162" s="12">
        <v>12020</v>
      </c>
      <c r="D162" s="12">
        <v>981</v>
      </c>
      <c r="E162" s="11" t="s">
        <v>343</v>
      </c>
      <c r="F162" s="13">
        <v>364</v>
      </c>
      <c r="G162" s="13">
        <f t="shared" si="24"/>
        <v>370.84319999999997</v>
      </c>
      <c r="H162" s="13">
        <f>VLOOKUP(A162,Sheet1!A:D,4,FALSE)</f>
        <v>396</v>
      </c>
      <c r="I162" s="19">
        <v>396</v>
      </c>
      <c r="J162" s="1">
        <f t="shared" si="25"/>
        <v>277.2</v>
      </c>
      <c r="K162" s="1">
        <f t="shared" si="26"/>
        <v>376.2</v>
      </c>
      <c r="L162" s="5">
        <f t="shared" si="27"/>
        <v>386.892</v>
      </c>
      <c r="M162" s="5">
        <f t="shared" si="28"/>
        <v>388.08</v>
      </c>
      <c r="N162" s="5">
        <f t="shared" si="29"/>
        <v>388.08</v>
      </c>
      <c r="O162" s="5">
        <f t="shared" si="30"/>
        <v>388.08</v>
      </c>
      <c r="P162" s="5">
        <f t="shared" si="31"/>
        <v>237.6</v>
      </c>
      <c r="Q162" s="5">
        <f t="shared" si="32"/>
        <v>376.2</v>
      </c>
      <c r="R162" s="5">
        <f t="shared" si="33"/>
        <v>360.36</v>
      </c>
      <c r="S162" s="1">
        <f t="shared" si="34"/>
        <v>237.6</v>
      </c>
      <c r="T162" s="5">
        <f t="shared" si="35"/>
        <v>388.08</v>
      </c>
    </row>
    <row r="163" spans="1:20" x14ac:dyDescent="0.25">
      <c r="A163">
        <v>32301550</v>
      </c>
      <c r="B163" s="11" t="s">
        <v>394</v>
      </c>
      <c r="C163" s="12">
        <v>24640</v>
      </c>
      <c r="D163" s="12">
        <v>450</v>
      </c>
      <c r="E163" s="11" t="s">
        <v>343</v>
      </c>
      <c r="F163" s="13">
        <v>365</v>
      </c>
      <c r="G163" s="13">
        <f t="shared" si="24"/>
        <v>371.86199999999997</v>
      </c>
      <c r="H163" s="13">
        <f>VLOOKUP(A163,Sheet1!A:D,4,FALSE)</f>
        <v>397</v>
      </c>
      <c r="I163" s="19">
        <v>397</v>
      </c>
      <c r="J163" s="1">
        <f t="shared" si="25"/>
        <v>277.89999999999998</v>
      </c>
      <c r="K163" s="1">
        <f t="shared" si="26"/>
        <v>377.15</v>
      </c>
      <c r="L163" s="5">
        <f t="shared" si="27"/>
        <v>387.86899999999997</v>
      </c>
      <c r="M163" s="5">
        <f t="shared" si="28"/>
        <v>389.06</v>
      </c>
      <c r="N163" s="5">
        <f t="shared" si="29"/>
        <v>389.06</v>
      </c>
      <c r="O163" s="5">
        <f t="shared" si="30"/>
        <v>389.06</v>
      </c>
      <c r="P163" s="5">
        <f t="shared" si="31"/>
        <v>238.2</v>
      </c>
      <c r="Q163" s="5">
        <f t="shared" si="32"/>
        <v>377.15</v>
      </c>
      <c r="R163" s="5">
        <f t="shared" si="33"/>
        <v>361.27000000000004</v>
      </c>
      <c r="S163" s="1">
        <f t="shared" si="34"/>
        <v>238.2</v>
      </c>
      <c r="T163" s="5">
        <f t="shared" si="35"/>
        <v>389.06</v>
      </c>
    </row>
    <row r="164" spans="1:20" x14ac:dyDescent="0.25">
      <c r="A164">
        <v>32301820</v>
      </c>
      <c r="B164" s="11" t="s">
        <v>405</v>
      </c>
      <c r="C164" s="12">
        <v>27760</v>
      </c>
      <c r="D164" s="12">
        <v>450</v>
      </c>
      <c r="E164" s="11" t="s">
        <v>343</v>
      </c>
      <c r="F164" s="13">
        <v>365</v>
      </c>
      <c r="G164" s="13">
        <f t="shared" si="24"/>
        <v>371.86199999999997</v>
      </c>
      <c r="H164" s="13">
        <f>VLOOKUP(A164,Sheet1!A:D,4,FALSE)</f>
        <v>397</v>
      </c>
      <c r="I164" s="19">
        <v>397</v>
      </c>
      <c r="J164" s="1">
        <f t="shared" si="25"/>
        <v>277.89999999999998</v>
      </c>
      <c r="K164" s="1">
        <f t="shared" si="26"/>
        <v>377.15</v>
      </c>
      <c r="L164" s="5">
        <f t="shared" si="27"/>
        <v>387.86899999999997</v>
      </c>
      <c r="M164" s="5">
        <f t="shared" si="28"/>
        <v>389.06</v>
      </c>
      <c r="N164" s="5">
        <f t="shared" si="29"/>
        <v>389.06</v>
      </c>
      <c r="O164" s="5">
        <f t="shared" si="30"/>
        <v>389.06</v>
      </c>
      <c r="P164" s="5">
        <f t="shared" si="31"/>
        <v>238.2</v>
      </c>
      <c r="Q164" s="5">
        <f t="shared" si="32"/>
        <v>377.15</v>
      </c>
      <c r="R164" s="5">
        <f t="shared" si="33"/>
        <v>361.27000000000004</v>
      </c>
      <c r="S164" s="1">
        <f t="shared" si="34"/>
        <v>238.2</v>
      </c>
      <c r="T164" s="5">
        <f t="shared" si="35"/>
        <v>389.06</v>
      </c>
    </row>
    <row r="165" spans="1:20" x14ac:dyDescent="0.25">
      <c r="A165">
        <v>32301005</v>
      </c>
      <c r="B165" s="11" t="s">
        <v>446</v>
      </c>
      <c r="C165" s="12">
        <v>10061</v>
      </c>
      <c r="D165" s="12">
        <v>450</v>
      </c>
      <c r="E165" s="11" t="s">
        <v>343</v>
      </c>
      <c r="F165" s="13">
        <v>365</v>
      </c>
      <c r="G165" s="13">
        <f t="shared" si="24"/>
        <v>371.86199999999997</v>
      </c>
      <c r="H165" s="13">
        <f>VLOOKUP(A165,Sheet1!A:D,4,FALSE)</f>
        <v>397</v>
      </c>
      <c r="I165" s="19">
        <v>397</v>
      </c>
      <c r="J165" s="1">
        <f t="shared" si="25"/>
        <v>277.89999999999998</v>
      </c>
      <c r="K165" s="1">
        <f t="shared" si="26"/>
        <v>377.15</v>
      </c>
      <c r="L165" s="5">
        <f t="shared" si="27"/>
        <v>387.86899999999997</v>
      </c>
      <c r="M165" s="5">
        <f t="shared" si="28"/>
        <v>389.06</v>
      </c>
      <c r="N165" s="5">
        <f t="shared" si="29"/>
        <v>389.06</v>
      </c>
      <c r="O165" s="5">
        <f t="shared" si="30"/>
        <v>389.06</v>
      </c>
      <c r="P165" s="5">
        <f t="shared" si="31"/>
        <v>238.2</v>
      </c>
      <c r="Q165" s="5">
        <f t="shared" si="32"/>
        <v>377.15</v>
      </c>
      <c r="R165" s="5">
        <f t="shared" si="33"/>
        <v>361.27000000000004</v>
      </c>
      <c r="S165" s="1">
        <f t="shared" si="34"/>
        <v>238.2</v>
      </c>
      <c r="T165" s="5">
        <f t="shared" si="35"/>
        <v>389.06</v>
      </c>
    </row>
    <row r="166" spans="1:20" x14ac:dyDescent="0.25">
      <c r="A166">
        <v>32301235</v>
      </c>
      <c r="B166" s="11" t="s">
        <v>475</v>
      </c>
      <c r="C166" s="12">
        <v>12046</v>
      </c>
      <c r="D166" s="12">
        <v>450</v>
      </c>
      <c r="E166" s="11" t="s">
        <v>343</v>
      </c>
      <c r="F166" s="13">
        <v>365</v>
      </c>
      <c r="G166" s="13">
        <f t="shared" si="24"/>
        <v>371.86199999999997</v>
      </c>
      <c r="H166" s="13">
        <f>VLOOKUP(A166,Sheet1!A:D,4,FALSE)</f>
        <v>397</v>
      </c>
      <c r="I166" s="19">
        <v>397</v>
      </c>
      <c r="J166" s="1">
        <f t="shared" si="25"/>
        <v>277.89999999999998</v>
      </c>
      <c r="K166" s="1">
        <f t="shared" si="26"/>
        <v>377.15</v>
      </c>
      <c r="L166" s="5">
        <f t="shared" si="27"/>
        <v>387.86899999999997</v>
      </c>
      <c r="M166" s="5">
        <f t="shared" si="28"/>
        <v>389.06</v>
      </c>
      <c r="N166" s="5">
        <f t="shared" si="29"/>
        <v>389.06</v>
      </c>
      <c r="O166" s="5">
        <f t="shared" si="30"/>
        <v>389.06</v>
      </c>
      <c r="P166" s="5">
        <f t="shared" si="31"/>
        <v>238.2</v>
      </c>
      <c r="Q166" s="5">
        <f t="shared" si="32"/>
        <v>377.15</v>
      </c>
      <c r="R166" s="5">
        <f t="shared" si="33"/>
        <v>361.27000000000004</v>
      </c>
      <c r="S166" s="1">
        <f t="shared" si="34"/>
        <v>238.2</v>
      </c>
      <c r="T166" s="5">
        <f t="shared" si="35"/>
        <v>389.06</v>
      </c>
    </row>
    <row r="167" spans="1:20" x14ac:dyDescent="0.25">
      <c r="A167">
        <v>32301240</v>
      </c>
      <c r="B167" s="11" t="s">
        <v>476</v>
      </c>
      <c r="C167" s="12">
        <v>12047</v>
      </c>
      <c r="D167" s="12">
        <v>450</v>
      </c>
      <c r="E167" s="11" t="s">
        <v>343</v>
      </c>
      <c r="F167" s="13">
        <v>365</v>
      </c>
      <c r="G167" s="13">
        <f t="shared" si="24"/>
        <v>371.86199999999997</v>
      </c>
      <c r="H167" s="13">
        <f>VLOOKUP(A167,Sheet1!A:D,4,FALSE)</f>
        <v>397</v>
      </c>
      <c r="I167" s="19">
        <v>397</v>
      </c>
      <c r="J167" s="1">
        <f t="shared" si="25"/>
        <v>277.89999999999998</v>
      </c>
      <c r="K167" s="1">
        <f t="shared" si="26"/>
        <v>377.15</v>
      </c>
      <c r="L167" s="5">
        <f t="shared" si="27"/>
        <v>387.86899999999997</v>
      </c>
      <c r="M167" s="5">
        <f t="shared" si="28"/>
        <v>389.06</v>
      </c>
      <c r="N167" s="5">
        <f t="shared" si="29"/>
        <v>389.06</v>
      </c>
      <c r="O167" s="5">
        <f t="shared" si="30"/>
        <v>389.06</v>
      </c>
      <c r="P167" s="5">
        <f t="shared" si="31"/>
        <v>238.2</v>
      </c>
      <c r="Q167" s="5">
        <f t="shared" si="32"/>
        <v>377.15</v>
      </c>
      <c r="R167" s="5">
        <f t="shared" si="33"/>
        <v>361.27000000000004</v>
      </c>
      <c r="S167" s="1">
        <f t="shared" si="34"/>
        <v>238.2</v>
      </c>
      <c r="T167" s="5">
        <f t="shared" si="35"/>
        <v>389.06</v>
      </c>
    </row>
    <row r="168" spans="1:20" x14ac:dyDescent="0.25">
      <c r="A168">
        <v>32301265</v>
      </c>
      <c r="B168" s="11" t="s">
        <v>478</v>
      </c>
      <c r="C168" s="12">
        <v>12055</v>
      </c>
      <c r="D168" s="12">
        <v>450</v>
      </c>
      <c r="E168" s="11" t="s">
        <v>343</v>
      </c>
      <c r="F168" s="13">
        <v>365</v>
      </c>
      <c r="G168" s="13">
        <f t="shared" si="24"/>
        <v>371.86199999999997</v>
      </c>
      <c r="H168" s="13">
        <f>VLOOKUP(A168,Sheet1!A:D,4,FALSE)</f>
        <v>397</v>
      </c>
      <c r="I168" s="19">
        <v>397</v>
      </c>
      <c r="J168" s="1">
        <f t="shared" si="25"/>
        <v>277.89999999999998</v>
      </c>
      <c r="K168" s="1">
        <f t="shared" si="26"/>
        <v>377.15</v>
      </c>
      <c r="L168" s="5">
        <f t="shared" si="27"/>
        <v>387.86899999999997</v>
      </c>
      <c r="M168" s="5">
        <f t="shared" si="28"/>
        <v>389.06</v>
      </c>
      <c r="N168" s="5">
        <f t="shared" si="29"/>
        <v>389.06</v>
      </c>
      <c r="O168" s="5">
        <f t="shared" si="30"/>
        <v>389.06</v>
      </c>
      <c r="P168" s="5">
        <f t="shared" si="31"/>
        <v>238.2</v>
      </c>
      <c r="Q168" s="5">
        <f t="shared" si="32"/>
        <v>377.15</v>
      </c>
      <c r="R168" s="5">
        <f t="shared" si="33"/>
        <v>361.27000000000004</v>
      </c>
      <c r="S168" s="1">
        <f t="shared" si="34"/>
        <v>238.2</v>
      </c>
      <c r="T168" s="5">
        <f t="shared" si="35"/>
        <v>389.06</v>
      </c>
    </row>
    <row r="169" spans="1:20" x14ac:dyDescent="0.25">
      <c r="A169">
        <v>32301270</v>
      </c>
      <c r="B169" s="11" t="s">
        <v>479</v>
      </c>
      <c r="C169" s="12">
        <v>12056</v>
      </c>
      <c r="D169" s="12">
        <v>450</v>
      </c>
      <c r="E169" s="11" t="s">
        <v>343</v>
      </c>
      <c r="F169" s="13">
        <v>365</v>
      </c>
      <c r="G169" s="13">
        <f t="shared" si="24"/>
        <v>371.86199999999997</v>
      </c>
      <c r="H169" s="13">
        <f>VLOOKUP(A169,Sheet1!A:D,4,FALSE)</f>
        <v>397</v>
      </c>
      <c r="I169" s="19">
        <v>397</v>
      </c>
      <c r="J169" s="1">
        <f t="shared" si="25"/>
        <v>277.89999999999998</v>
      </c>
      <c r="K169" s="1">
        <f t="shared" si="26"/>
        <v>377.15</v>
      </c>
      <c r="L169" s="5">
        <f t="shared" si="27"/>
        <v>387.86899999999997</v>
      </c>
      <c r="M169" s="5">
        <f t="shared" si="28"/>
        <v>389.06</v>
      </c>
      <c r="N169" s="5">
        <f t="shared" si="29"/>
        <v>389.06</v>
      </c>
      <c r="O169" s="5">
        <f t="shared" si="30"/>
        <v>389.06</v>
      </c>
      <c r="P169" s="5">
        <f t="shared" si="31"/>
        <v>238.2</v>
      </c>
      <c r="Q169" s="5">
        <f t="shared" si="32"/>
        <v>377.15</v>
      </c>
      <c r="R169" s="5">
        <f t="shared" si="33"/>
        <v>361.27000000000004</v>
      </c>
      <c r="S169" s="1">
        <f t="shared" si="34"/>
        <v>238.2</v>
      </c>
      <c r="T169" s="5">
        <f t="shared" si="35"/>
        <v>389.06</v>
      </c>
    </row>
    <row r="170" spans="1:20" x14ac:dyDescent="0.25">
      <c r="A170">
        <v>32301275</v>
      </c>
      <c r="B170" s="11" t="s">
        <v>482</v>
      </c>
      <c r="C170" s="12">
        <v>12057</v>
      </c>
      <c r="D170" s="12">
        <v>450</v>
      </c>
      <c r="E170" s="11" t="s">
        <v>343</v>
      </c>
      <c r="F170" s="13">
        <v>365</v>
      </c>
      <c r="G170" s="13">
        <f t="shared" si="24"/>
        <v>371.86199999999997</v>
      </c>
      <c r="H170" s="13">
        <f>VLOOKUP(A170,Sheet1!A:D,4,FALSE)</f>
        <v>397</v>
      </c>
      <c r="I170" s="19">
        <v>397</v>
      </c>
      <c r="J170" s="1">
        <f t="shared" si="25"/>
        <v>277.89999999999998</v>
      </c>
      <c r="K170" s="1">
        <f t="shared" si="26"/>
        <v>377.15</v>
      </c>
      <c r="L170" s="5">
        <f t="shared" si="27"/>
        <v>387.86899999999997</v>
      </c>
      <c r="M170" s="5">
        <f t="shared" si="28"/>
        <v>389.06</v>
      </c>
      <c r="N170" s="5">
        <f t="shared" si="29"/>
        <v>389.06</v>
      </c>
      <c r="O170" s="5">
        <f t="shared" si="30"/>
        <v>389.06</v>
      </c>
      <c r="P170" s="5">
        <f t="shared" si="31"/>
        <v>238.2</v>
      </c>
      <c r="Q170" s="5">
        <f t="shared" si="32"/>
        <v>377.15</v>
      </c>
      <c r="R170" s="5">
        <f t="shared" si="33"/>
        <v>361.27000000000004</v>
      </c>
      <c r="S170" s="1">
        <f t="shared" si="34"/>
        <v>238.2</v>
      </c>
      <c r="T170" s="5">
        <f t="shared" si="35"/>
        <v>389.06</v>
      </c>
    </row>
    <row r="171" spans="1:20" x14ac:dyDescent="0.25">
      <c r="A171">
        <v>32301210</v>
      </c>
      <c r="B171" s="11" t="s">
        <v>486</v>
      </c>
      <c r="C171" s="12">
        <v>12037</v>
      </c>
      <c r="D171" s="12">
        <v>450</v>
      </c>
      <c r="E171" s="11" t="s">
        <v>343</v>
      </c>
      <c r="F171" s="13">
        <v>365</v>
      </c>
      <c r="G171" s="13">
        <f t="shared" si="24"/>
        <v>371.86199999999997</v>
      </c>
      <c r="H171" s="13">
        <f>VLOOKUP(A171,Sheet1!A:D,4,FALSE)</f>
        <v>397</v>
      </c>
      <c r="I171" s="19">
        <v>397</v>
      </c>
      <c r="J171" s="1">
        <f t="shared" si="25"/>
        <v>277.89999999999998</v>
      </c>
      <c r="K171" s="1">
        <f t="shared" si="26"/>
        <v>377.15</v>
      </c>
      <c r="L171" s="5">
        <f t="shared" si="27"/>
        <v>387.86899999999997</v>
      </c>
      <c r="M171" s="5">
        <f t="shared" si="28"/>
        <v>389.06</v>
      </c>
      <c r="N171" s="5">
        <f t="shared" si="29"/>
        <v>389.06</v>
      </c>
      <c r="O171" s="5">
        <f t="shared" si="30"/>
        <v>389.06</v>
      </c>
      <c r="P171" s="5">
        <f t="shared" si="31"/>
        <v>238.2</v>
      </c>
      <c r="Q171" s="5">
        <f t="shared" si="32"/>
        <v>377.15</v>
      </c>
      <c r="R171" s="5">
        <f t="shared" si="33"/>
        <v>361.27000000000004</v>
      </c>
      <c r="S171" s="1">
        <f t="shared" si="34"/>
        <v>238.2</v>
      </c>
      <c r="T171" s="5">
        <f t="shared" si="35"/>
        <v>389.06</v>
      </c>
    </row>
    <row r="172" spans="1:20" x14ac:dyDescent="0.25">
      <c r="A172">
        <v>32301200</v>
      </c>
      <c r="B172" s="11" t="s">
        <v>487</v>
      </c>
      <c r="C172" s="12">
        <v>12035</v>
      </c>
      <c r="D172" s="12">
        <v>450</v>
      </c>
      <c r="E172" s="11" t="s">
        <v>343</v>
      </c>
      <c r="F172" s="13">
        <v>365</v>
      </c>
      <c r="G172" s="13">
        <f t="shared" si="24"/>
        <v>371.86199999999997</v>
      </c>
      <c r="H172" s="13">
        <f>VLOOKUP(A172,Sheet1!A:D,4,FALSE)</f>
        <v>397</v>
      </c>
      <c r="I172" s="19">
        <v>397</v>
      </c>
      <c r="J172" s="1">
        <f t="shared" si="25"/>
        <v>277.89999999999998</v>
      </c>
      <c r="K172" s="1">
        <f t="shared" si="26"/>
        <v>377.15</v>
      </c>
      <c r="L172" s="5">
        <f t="shared" si="27"/>
        <v>387.86899999999997</v>
      </c>
      <c r="M172" s="5">
        <f t="shared" si="28"/>
        <v>389.06</v>
      </c>
      <c r="N172" s="5">
        <f t="shared" si="29"/>
        <v>389.06</v>
      </c>
      <c r="O172" s="5">
        <f t="shared" si="30"/>
        <v>389.06</v>
      </c>
      <c r="P172" s="5">
        <f t="shared" si="31"/>
        <v>238.2</v>
      </c>
      <c r="Q172" s="5">
        <f t="shared" si="32"/>
        <v>377.15</v>
      </c>
      <c r="R172" s="5">
        <f t="shared" si="33"/>
        <v>361.27000000000004</v>
      </c>
      <c r="S172" s="1">
        <f t="shared" si="34"/>
        <v>238.2</v>
      </c>
      <c r="T172" s="5">
        <f t="shared" si="35"/>
        <v>389.06</v>
      </c>
    </row>
    <row r="173" spans="1:20" x14ac:dyDescent="0.25">
      <c r="A173">
        <v>32301205</v>
      </c>
      <c r="B173" s="11" t="s">
        <v>488</v>
      </c>
      <c r="C173" s="12">
        <v>12036</v>
      </c>
      <c r="D173" s="12">
        <v>450</v>
      </c>
      <c r="E173" s="11" t="s">
        <v>343</v>
      </c>
      <c r="F173" s="13">
        <v>365</v>
      </c>
      <c r="G173" s="13">
        <f t="shared" si="24"/>
        <v>371.86199999999997</v>
      </c>
      <c r="H173" s="13">
        <f>VLOOKUP(A173,Sheet1!A:D,4,FALSE)</f>
        <v>397</v>
      </c>
      <c r="I173" s="19">
        <v>397</v>
      </c>
      <c r="J173" s="1">
        <f t="shared" si="25"/>
        <v>277.89999999999998</v>
      </c>
      <c r="K173" s="1">
        <f t="shared" si="26"/>
        <v>377.15</v>
      </c>
      <c r="L173" s="5">
        <f t="shared" si="27"/>
        <v>387.86899999999997</v>
      </c>
      <c r="M173" s="5">
        <f t="shared" si="28"/>
        <v>389.06</v>
      </c>
      <c r="N173" s="5">
        <f t="shared" si="29"/>
        <v>389.06</v>
      </c>
      <c r="O173" s="5">
        <f t="shared" si="30"/>
        <v>389.06</v>
      </c>
      <c r="P173" s="5">
        <f t="shared" si="31"/>
        <v>238.2</v>
      </c>
      <c r="Q173" s="5">
        <f t="shared" si="32"/>
        <v>377.15</v>
      </c>
      <c r="R173" s="5">
        <f t="shared" si="33"/>
        <v>361.27000000000004</v>
      </c>
      <c r="S173" s="1">
        <f t="shared" si="34"/>
        <v>238.2</v>
      </c>
      <c r="T173" s="5">
        <f t="shared" si="35"/>
        <v>389.06</v>
      </c>
    </row>
    <row r="174" spans="1:20" x14ac:dyDescent="0.25">
      <c r="A174">
        <v>32301170</v>
      </c>
      <c r="B174" s="11" t="s">
        <v>494</v>
      </c>
      <c r="C174" s="12">
        <v>12017</v>
      </c>
      <c r="D174" s="12">
        <v>450</v>
      </c>
      <c r="E174" s="11" t="s">
        <v>343</v>
      </c>
      <c r="F174" s="13">
        <v>365</v>
      </c>
      <c r="G174" s="13">
        <f t="shared" si="24"/>
        <v>371.86199999999997</v>
      </c>
      <c r="H174" s="13">
        <f>VLOOKUP(A174,Sheet1!A:D,4,FALSE)</f>
        <v>397</v>
      </c>
      <c r="I174" s="19">
        <v>397</v>
      </c>
      <c r="J174" s="1">
        <f t="shared" si="25"/>
        <v>277.89999999999998</v>
      </c>
      <c r="K174" s="1">
        <f t="shared" si="26"/>
        <v>377.15</v>
      </c>
      <c r="L174" s="5">
        <f t="shared" si="27"/>
        <v>387.86899999999997</v>
      </c>
      <c r="M174" s="5">
        <f t="shared" si="28"/>
        <v>389.06</v>
      </c>
      <c r="N174" s="5">
        <f t="shared" si="29"/>
        <v>389.06</v>
      </c>
      <c r="O174" s="5">
        <f t="shared" si="30"/>
        <v>389.06</v>
      </c>
      <c r="P174" s="5">
        <f t="shared" si="31"/>
        <v>238.2</v>
      </c>
      <c r="Q174" s="5">
        <f t="shared" si="32"/>
        <v>377.15</v>
      </c>
      <c r="R174" s="5">
        <f t="shared" si="33"/>
        <v>361.27000000000004</v>
      </c>
      <c r="S174" s="1">
        <f t="shared" si="34"/>
        <v>238.2</v>
      </c>
      <c r="T174" s="5">
        <f t="shared" si="35"/>
        <v>389.06</v>
      </c>
    </row>
    <row r="175" spans="1:20" x14ac:dyDescent="0.25">
      <c r="A175">
        <v>32301140</v>
      </c>
      <c r="B175" s="11" t="s">
        <v>498</v>
      </c>
      <c r="C175" s="12">
        <v>12007</v>
      </c>
      <c r="D175" s="12">
        <v>450</v>
      </c>
      <c r="E175" s="11" t="s">
        <v>343</v>
      </c>
      <c r="F175" s="13">
        <v>365</v>
      </c>
      <c r="G175" s="13">
        <f t="shared" si="24"/>
        <v>371.86199999999997</v>
      </c>
      <c r="H175" s="13">
        <f>VLOOKUP(A175,Sheet1!A:D,4,FALSE)</f>
        <v>397</v>
      </c>
      <c r="I175" s="19">
        <v>397</v>
      </c>
      <c r="J175" s="1">
        <f t="shared" si="25"/>
        <v>277.89999999999998</v>
      </c>
      <c r="K175" s="1">
        <f t="shared" si="26"/>
        <v>377.15</v>
      </c>
      <c r="L175" s="5">
        <f t="shared" si="27"/>
        <v>387.86899999999997</v>
      </c>
      <c r="M175" s="5">
        <f t="shared" si="28"/>
        <v>389.06</v>
      </c>
      <c r="N175" s="5">
        <f t="shared" si="29"/>
        <v>389.06</v>
      </c>
      <c r="O175" s="5">
        <f t="shared" si="30"/>
        <v>389.06</v>
      </c>
      <c r="P175" s="5">
        <f t="shared" si="31"/>
        <v>238.2</v>
      </c>
      <c r="Q175" s="5">
        <f t="shared" si="32"/>
        <v>377.15</v>
      </c>
      <c r="R175" s="5">
        <f t="shared" si="33"/>
        <v>361.27000000000004</v>
      </c>
      <c r="S175" s="1">
        <f t="shared" si="34"/>
        <v>238.2</v>
      </c>
      <c r="T175" s="5">
        <f t="shared" si="35"/>
        <v>389.06</v>
      </c>
    </row>
    <row r="176" spans="1:20" x14ac:dyDescent="0.25">
      <c r="A176">
        <v>32301175</v>
      </c>
      <c r="B176" s="11" t="s">
        <v>499</v>
      </c>
      <c r="C176" s="12">
        <v>12018</v>
      </c>
      <c r="D176" s="12">
        <v>450</v>
      </c>
      <c r="E176" s="11" t="s">
        <v>343</v>
      </c>
      <c r="F176" s="13">
        <v>365</v>
      </c>
      <c r="G176" s="13">
        <f t="shared" si="24"/>
        <v>371.86199999999997</v>
      </c>
      <c r="H176" s="13">
        <f>VLOOKUP(A176,Sheet1!A:D,4,FALSE)</f>
        <v>397</v>
      </c>
      <c r="I176" s="19">
        <v>397</v>
      </c>
      <c r="J176" s="1">
        <f t="shared" si="25"/>
        <v>277.89999999999998</v>
      </c>
      <c r="K176" s="1">
        <f t="shared" si="26"/>
        <v>377.15</v>
      </c>
      <c r="L176" s="5">
        <f t="shared" si="27"/>
        <v>387.86899999999997</v>
      </c>
      <c r="M176" s="5">
        <f t="shared" si="28"/>
        <v>389.06</v>
      </c>
      <c r="N176" s="5">
        <f t="shared" si="29"/>
        <v>389.06</v>
      </c>
      <c r="O176" s="5">
        <f t="shared" si="30"/>
        <v>389.06</v>
      </c>
      <c r="P176" s="5">
        <f t="shared" si="31"/>
        <v>238.2</v>
      </c>
      <c r="Q176" s="5">
        <f t="shared" si="32"/>
        <v>377.15</v>
      </c>
      <c r="R176" s="5">
        <f t="shared" si="33"/>
        <v>361.27000000000004</v>
      </c>
      <c r="S176" s="1">
        <f t="shared" si="34"/>
        <v>238.2</v>
      </c>
      <c r="T176" s="5">
        <f t="shared" si="35"/>
        <v>389.06</v>
      </c>
    </row>
    <row r="177" spans="1:20" x14ac:dyDescent="0.25">
      <c r="A177">
        <v>32301835</v>
      </c>
      <c r="B177" s="11" t="s">
        <v>399</v>
      </c>
      <c r="C177" s="12">
        <v>27786</v>
      </c>
      <c r="D177" s="12">
        <v>450</v>
      </c>
      <c r="E177" s="11" t="s">
        <v>343</v>
      </c>
      <c r="F177" s="13">
        <v>379</v>
      </c>
      <c r="G177" s="13">
        <f t="shared" si="24"/>
        <v>386.12519999999995</v>
      </c>
      <c r="H177" s="13">
        <f>VLOOKUP(A177,Sheet1!A:D,4,FALSE)</f>
        <v>412</v>
      </c>
      <c r="I177" s="19">
        <v>412</v>
      </c>
      <c r="J177" s="1">
        <f t="shared" si="25"/>
        <v>288.39999999999998</v>
      </c>
      <c r="K177" s="1">
        <f t="shared" si="26"/>
        <v>391.4</v>
      </c>
      <c r="L177" s="5">
        <f t="shared" si="27"/>
        <v>402.524</v>
      </c>
      <c r="M177" s="5">
        <f t="shared" si="28"/>
        <v>403.76</v>
      </c>
      <c r="N177" s="5">
        <f t="shared" si="29"/>
        <v>403.76</v>
      </c>
      <c r="O177" s="5">
        <f t="shared" si="30"/>
        <v>403.76</v>
      </c>
      <c r="P177" s="5">
        <f t="shared" si="31"/>
        <v>247.2</v>
      </c>
      <c r="Q177" s="5">
        <f t="shared" si="32"/>
        <v>391.4</v>
      </c>
      <c r="R177" s="5">
        <f t="shared" si="33"/>
        <v>374.92</v>
      </c>
      <c r="S177" s="1">
        <f t="shared" si="34"/>
        <v>247.2</v>
      </c>
      <c r="T177" s="5">
        <f t="shared" si="35"/>
        <v>403.76</v>
      </c>
    </row>
    <row r="178" spans="1:20" x14ac:dyDescent="0.25">
      <c r="A178">
        <v>32301715</v>
      </c>
      <c r="B178" s="11" t="s">
        <v>404</v>
      </c>
      <c r="C178" s="12">
        <v>26770</v>
      </c>
      <c r="D178" s="12">
        <v>450</v>
      </c>
      <c r="E178" s="11" t="s">
        <v>343</v>
      </c>
      <c r="F178" s="13">
        <v>379</v>
      </c>
      <c r="G178" s="13">
        <f t="shared" si="24"/>
        <v>386.12519999999995</v>
      </c>
      <c r="H178" s="13">
        <f>VLOOKUP(A178,Sheet1!A:D,4,FALSE)</f>
        <v>412</v>
      </c>
      <c r="I178" s="19">
        <v>412</v>
      </c>
      <c r="J178" s="1">
        <f t="shared" si="25"/>
        <v>288.39999999999998</v>
      </c>
      <c r="K178" s="1">
        <f t="shared" si="26"/>
        <v>391.4</v>
      </c>
      <c r="L178" s="5">
        <f t="shared" si="27"/>
        <v>402.524</v>
      </c>
      <c r="M178" s="5">
        <f t="shared" si="28"/>
        <v>403.76</v>
      </c>
      <c r="N178" s="5">
        <f t="shared" si="29"/>
        <v>403.76</v>
      </c>
      <c r="O178" s="5">
        <f t="shared" si="30"/>
        <v>403.76</v>
      </c>
      <c r="P178" s="5">
        <f t="shared" si="31"/>
        <v>247.2</v>
      </c>
      <c r="Q178" s="5">
        <f t="shared" si="32"/>
        <v>391.4</v>
      </c>
      <c r="R178" s="5">
        <f t="shared" si="33"/>
        <v>374.92</v>
      </c>
      <c r="S178" s="1">
        <f t="shared" si="34"/>
        <v>247.2</v>
      </c>
      <c r="T178" s="5">
        <f t="shared" si="35"/>
        <v>403.76</v>
      </c>
    </row>
    <row r="179" spans="1:20" x14ac:dyDescent="0.25">
      <c r="A179">
        <v>49802016</v>
      </c>
      <c r="B179" s="11" t="s">
        <v>530</v>
      </c>
      <c r="C179" s="12">
        <v>12016</v>
      </c>
      <c r="D179" s="12">
        <v>981</v>
      </c>
      <c r="E179" s="11" t="s">
        <v>343</v>
      </c>
      <c r="F179" s="13">
        <v>379</v>
      </c>
      <c r="G179" s="13">
        <f t="shared" si="24"/>
        <v>386.12519999999995</v>
      </c>
      <c r="H179" s="13">
        <f>VLOOKUP(A179,Sheet1!A:D,4,FALSE)</f>
        <v>412</v>
      </c>
      <c r="I179" s="19">
        <v>412</v>
      </c>
      <c r="J179" s="1">
        <f t="shared" si="25"/>
        <v>288.39999999999998</v>
      </c>
      <c r="K179" s="1">
        <f t="shared" si="26"/>
        <v>391.4</v>
      </c>
      <c r="L179" s="5">
        <f t="shared" si="27"/>
        <v>402.524</v>
      </c>
      <c r="M179" s="5">
        <f t="shared" si="28"/>
        <v>403.76</v>
      </c>
      <c r="N179" s="5">
        <f t="shared" si="29"/>
        <v>403.76</v>
      </c>
      <c r="O179" s="5">
        <f t="shared" si="30"/>
        <v>403.76</v>
      </c>
      <c r="P179" s="5">
        <f t="shared" si="31"/>
        <v>247.2</v>
      </c>
      <c r="Q179" s="5">
        <f t="shared" si="32"/>
        <v>391.4</v>
      </c>
      <c r="R179" s="5">
        <f t="shared" si="33"/>
        <v>374.92</v>
      </c>
      <c r="S179" s="1">
        <f t="shared" si="34"/>
        <v>247.2</v>
      </c>
      <c r="T179" s="5">
        <f t="shared" si="35"/>
        <v>403.76</v>
      </c>
    </row>
    <row r="180" spans="1:20" x14ac:dyDescent="0.25">
      <c r="A180">
        <v>49803762</v>
      </c>
      <c r="B180" s="11" t="s">
        <v>562</v>
      </c>
      <c r="C180" s="12">
        <v>43762</v>
      </c>
      <c r="D180" s="12">
        <v>981</v>
      </c>
      <c r="E180" s="11" t="s">
        <v>343</v>
      </c>
      <c r="F180" s="13">
        <v>394</v>
      </c>
      <c r="G180" s="13">
        <f t="shared" si="24"/>
        <v>401.40719999999999</v>
      </c>
      <c r="H180" s="13">
        <f>VLOOKUP(A180,Sheet1!A:D,4,FALSE)</f>
        <v>428</v>
      </c>
      <c r="I180" s="19">
        <v>428</v>
      </c>
      <c r="J180" s="1">
        <f t="shared" si="25"/>
        <v>299.59999999999997</v>
      </c>
      <c r="K180" s="1">
        <f t="shared" si="26"/>
        <v>406.59999999999997</v>
      </c>
      <c r="L180" s="5">
        <f t="shared" si="27"/>
        <v>418.15600000000001</v>
      </c>
      <c r="M180" s="5">
        <f t="shared" si="28"/>
        <v>419.44</v>
      </c>
      <c r="N180" s="5">
        <f t="shared" si="29"/>
        <v>419.44</v>
      </c>
      <c r="O180" s="5">
        <f t="shared" si="30"/>
        <v>419.44</v>
      </c>
      <c r="P180" s="5">
        <f t="shared" si="31"/>
        <v>256.8</v>
      </c>
      <c r="Q180" s="5">
        <f t="shared" si="32"/>
        <v>406.59999999999997</v>
      </c>
      <c r="R180" s="5">
        <f t="shared" si="33"/>
        <v>389.48</v>
      </c>
      <c r="S180" s="1">
        <f t="shared" si="34"/>
        <v>256.8</v>
      </c>
      <c r="T180" s="5">
        <f t="shared" si="35"/>
        <v>419.44</v>
      </c>
    </row>
    <row r="181" spans="1:20" x14ac:dyDescent="0.25">
      <c r="A181">
        <v>32301600</v>
      </c>
      <c r="B181" s="11" t="s">
        <v>412</v>
      </c>
      <c r="C181" s="12">
        <v>25622</v>
      </c>
      <c r="D181" s="12">
        <v>450</v>
      </c>
      <c r="E181" s="11" t="s">
        <v>343</v>
      </c>
      <c r="F181" s="13">
        <v>406</v>
      </c>
      <c r="G181" s="13">
        <f t="shared" si="24"/>
        <v>413.63279999999997</v>
      </c>
      <c r="H181" s="13">
        <f>VLOOKUP(A181,Sheet1!A:D,4,FALSE)</f>
        <v>442</v>
      </c>
      <c r="I181" s="19">
        <v>442</v>
      </c>
      <c r="J181" s="1">
        <f t="shared" si="25"/>
        <v>309.39999999999998</v>
      </c>
      <c r="K181" s="1">
        <f t="shared" si="26"/>
        <v>419.9</v>
      </c>
      <c r="L181" s="5">
        <f t="shared" si="27"/>
        <v>431.834</v>
      </c>
      <c r="M181" s="5">
        <f t="shared" si="28"/>
        <v>433.15999999999997</v>
      </c>
      <c r="N181" s="5">
        <f t="shared" si="29"/>
        <v>433.15999999999997</v>
      </c>
      <c r="O181" s="5">
        <f t="shared" si="30"/>
        <v>433.15999999999997</v>
      </c>
      <c r="P181" s="5">
        <f t="shared" si="31"/>
        <v>265.2</v>
      </c>
      <c r="Q181" s="5">
        <f t="shared" si="32"/>
        <v>419.9</v>
      </c>
      <c r="R181" s="5">
        <f t="shared" si="33"/>
        <v>402.22</v>
      </c>
      <c r="S181" s="1">
        <f t="shared" si="34"/>
        <v>265.2</v>
      </c>
      <c r="T181" s="5">
        <f t="shared" si="35"/>
        <v>433.15999999999997</v>
      </c>
    </row>
    <row r="182" spans="1:20" x14ac:dyDescent="0.25">
      <c r="A182">
        <v>32301915</v>
      </c>
      <c r="B182" s="11" t="s">
        <v>393</v>
      </c>
      <c r="C182" s="12">
        <v>28490</v>
      </c>
      <c r="D182" s="12">
        <v>450</v>
      </c>
      <c r="E182" s="11" t="s">
        <v>343</v>
      </c>
      <c r="F182" s="13">
        <v>407</v>
      </c>
      <c r="G182" s="13">
        <f t="shared" si="24"/>
        <v>414.65159999999997</v>
      </c>
      <c r="H182" s="13">
        <f>VLOOKUP(A182,Sheet1!A:D,4,FALSE)</f>
        <v>443</v>
      </c>
      <c r="I182" s="19">
        <v>443</v>
      </c>
      <c r="J182" s="1">
        <f t="shared" si="25"/>
        <v>310.09999999999997</v>
      </c>
      <c r="K182" s="1">
        <f t="shared" si="26"/>
        <v>420.84999999999997</v>
      </c>
      <c r="L182" s="5">
        <f t="shared" si="27"/>
        <v>432.81099999999998</v>
      </c>
      <c r="M182" s="5">
        <f t="shared" si="28"/>
        <v>434.14</v>
      </c>
      <c r="N182" s="5">
        <f t="shared" si="29"/>
        <v>434.14</v>
      </c>
      <c r="O182" s="5">
        <f t="shared" si="30"/>
        <v>434.14</v>
      </c>
      <c r="P182" s="5">
        <f t="shared" si="31"/>
        <v>265.8</v>
      </c>
      <c r="Q182" s="5">
        <f t="shared" si="32"/>
        <v>420.84999999999997</v>
      </c>
      <c r="R182" s="5">
        <f t="shared" si="33"/>
        <v>403.13</v>
      </c>
      <c r="S182" s="1">
        <f t="shared" si="34"/>
        <v>265.8</v>
      </c>
      <c r="T182" s="5">
        <f t="shared" si="35"/>
        <v>434.14</v>
      </c>
    </row>
    <row r="183" spans="1:20" x14ac:dyDescent="0.25">
      <c r="A183">
        <v>32301470</v>
      </c>
      <c r="B183" s="11" t="s">
        <v>396</v>
      </c>
      <c r="C183" s="12">
        <v>23545</v>
      </c>
      <c r="D183" s="12">
        <v>450</v>
      </c>
      <c r="E183" s="11" t="s">
        <v>343</v>
      </c>
      <c r="F183" s="13">
        <v>407</v>
      </c>
      <c r="G183" s="13">
        <f t="shared" si="24"/>
        <v>414.65159999999997</v>
      </c>
      <c r="H183" s="13">
        <f>VLOOKUP(A183,Sheet1!A:D,4,FALSE)</f>
        <v>443</v>
      </c>
      <c r="I183" s="19">
        <v>443</v>
      </c>
      <c r="J183" s="1">
        <f t="shared" si="25"/>
        <v>310.09999999999997</v>
      </c>
      <c r="K183" s="1">
        <f t="shared" si="26"/>
        <v>420.84999999999997</v>
      </c>
      <c r="L183" s="5">
        <f t="shared" si="27"/>
        <v>432.81099999999998</v>
      </c>
      <c r="M183" s="5">
        <f t="shared" si="28"/>
        <v>434.14</v>
      </c>
      <c r="N183" s="5">
        <f t="shared" si="29"/>
        <v>434.14</v>
      </c>
      <c r="O183" s="5">
        <f t="shared" si="30"/>
        <v>434.14</v>
      </c>
      <c r="P183" s="5">
        <f t="shared" si="31"/>
        <v>265.8</v>
      </c>
      <c r="Q183" s="5">
        <f t="shared" si="32"/>
        <v>420.84999999999997</v>
      </c>
      <c r="R183" s="5">
        <f t="shared" si="33"/>
        <v>403.13</v>
      </c>
      <c r="S183" s="1">
        <f t="shared" si="34"/>
        <v>265.8</v>
      </c>
      <c r="T183" s="5">
        <f t="shared" si="35"/>
        <v>434.14</v>
      </c>
    </row>
    <row r="184" spans="1:20" x14ac:dyDescent="0.25">
      <c r="A184">
        <v>32301845</v>
      </c>
      <c r="B184" s="11" t="s">
        <v>397</v>
      </c>
      <c r="C184" s="12">
        <v>27808</v>
      </c>
      <c r="D184" s="12">
        <v>450</v>
      </c>
      <c r="E184" s="11" t="s">
        <v>343</v>
      </c>
      <c r="F184" s="13">
        <v>407</v>
      </c>
      <c r="G184" s="13">
        <f t="shared" si="24"/>
        <v>414.65159999999997</v>
      </c>
      <c r="H184" s="13">
        <f>VLOOKUP(A184,Sheet1!A:D,4,FALSE)</f>
        <v>443</v>
      </c>
      <c r="I184" s="19">
        <v>443</v>
      </c>
      <c r="J184" s="1">
        <f t="shared" si="25"/>
        <v>310.09999999999997</v>
      </c>
      <c r="K184" s="1">
        <f t="shared" si="26"/>
        <v>420.84999999999997</v>
      </c>
      <c r="L184" s="5">
        <f t="shared" si="27"/>
        <v>432.81099999999998</v>
      </c>
      <c r="M184" s="5">
        <f t="shared" si="28"/>
        <v>434.14</v>
      </c>
      <c r="N184" s="5">
        <f t="shared" si="29"/>
        <v>434.14</v>
      </c>
      <c r="O184" s="5">
        <f t="shared" si="30"/>
        <v>434.14</v>
      </c>
      <c r="P184" s="5">
        <f t="shared" si="31"/>
        <v>265.8</v>
      </c>
      <c r="Q184" s="5">
        <f t="shared" si="32"/>
        <v>420.84999999999997</v>
      </c>
      <c r="R184" s="5">
        <f t="shared" si="33"/>
        <v>403.13</v>
      </c>
      <c r="S184" s="1">
        <f t="shared" si="34"/>
        <v>265.8</v>
      </c>
      <c r="T184" s="5">
        <f t="shared" si="35"/>
        <v>434.14</v>
      </c>
    </row>
    <row r="185" spans="1:20" x14ac:dyDescent="0.25">
      <c r="A185">
        <v>32301705</v>
      </c>
      <c r="B185" s="11" t="s">
        <v>400</v>
      </c>
      <c r="C185" s="12">
        <v>25605</v>
      </c>
      <c r="D185" s="12">
        <v>450</v>
      </c>
      <c r="E185" s="11" t="s">
        <v>343</v>
      </c>
      <c r="F185" s="13">
        <v>407</v>
      </c>
      <c r="G185" s="13">
        <f t="shared" si="24"/>
        <v>414.65159999999997</v>
      </c>
      <c r="H185" s="13">
        <f>VLOOKUP(A185,Sheet1!A:D,4,FALSE)</f>
        <v>443</v>
      </c>
      <c r="I185" s="19">
        <v>443</v>
      </c>
      <c r="J185" s="1">
        <f t="shared" si="25"/>
        <v>310.09999999999997</v>
      </c>
      <c r="K185" s="1">
        <f t="shared" si="26"/>
        <v>420.84999999999997</v>
      </c>
      <c r="L185" s="5">
        <f t="shared" si="27"/>
        <v>432.81099999999998</v>
      </c>
      <c r="M185" s="5">
        <f t="shared" si="28"/>
        <v>434.14</v>
      </c>
      <c r="N185" s="5">
        <f t="shared" si="29"/>
        <v>434.14</v>
      </c>
      <c r="O185" s="5">
        <f t="shared" si="30"/>
        <v>434.14</v>
      </c>
      <c r="P185" s="5">
        <f t="shared" si="31"/>
        <v>265.8</v>
      </c>
      <c r="Q185" s="5">
        <f t="shared" si="32"/>
        <v>420.84999999999997</v>
      </c>
      <c r="R185" s="5">
        <f t="shared" si="33"/>
        <v>403.13</v>
      </c>
      <c r="S185" s="1">
        <f t="shared" si="34"/>
        <v>265.8</v>
      </c>
      <c r="T185" s="5">
        <f t="shared" si="35"/>
        <v>434.14</v>
      </c>
    </row>
    <row r="186" spans="1:20" x14ac:dyDescent="0.25">
      <c r="A186">
        <v>32301700</v>
      </c>
      <c r="B186" s="11" t="s">
        <v>401</v>
      </c>
      <c r="C186" s="12">
        <v>26750</v>
      </c>
      <c r="D186" s="12">
        <v>450</v>
      </c>
      <c r="E186" s="11" t="s">
        <v>343</v>
      </c>
      <c r="F186" s="13">
        <v>407</v>
      </c>
      <c r="G186" s="13">
        <f t="shared" si="24"/>
        <v>414.65159999999997</v>
      </c>
      <c r="H186" s="13">
        <f>VLOOKUP(A186,Sheet1!A:D,4,FALSE)</f>
        <v>443</v>
      </c>
      <c r="I186" s="19">
        <v>443</v>
      </c>
      <c r="J186" s="1">
        <f t="shared" si="25"/>
        <v>310.09999999999997</v>
      </c>
      <c r="K186" s="1">
        <f t="shared" si="26"/>
        <v>420.84999999999997</v>
      </c>
      <c r="L186" s="5">
        <f t="shared" si="27"/>
        <v>432.81099999999998</v>
      </c>
      <c r="M186" s="5">
        <f t="shared" si="28"/>
        <v>434.14</v>
      </c>
      <c r="N186" s="5">
        <f t="shared" si="29"/>
        <v>434.14</v>
      </c>
      <c r="O186" s="5">
        <f t="shared" si="30"/>
        <v>434.14</v>
      </c>
      <c r="P186" s="5">
        <f t="shared" si="31"/>
        <v>265.8</v>
      </c>
      <c r="Q186" s="5">
        <f t="shared" si="32"/>
        <v>420.84999999999997</v>
      </c>
      <c r="R186" s="5">
        <f t="shared" si="33"/>
        <v>403.13</v>
      </c>
      <c r="S186" s="1">
        <f t="shared" si="34"/>
        <v>265.8</v>
      </c>
      <c r="T186" s="5">
        <f t="shared" si="35"/>
        <v>434.14</v>
      </c>
    </row>
    <row r="187" spans="1:20" x14ac:dyDescent="0.25">
      <c r="A187">
        <v>32301590</v>
      </c>
      <c r="B187" s="11" t="s">
        <v>402</v>
      </c>
      <c r="C187" s="12">
        <v>25600</v>
      </c>
      <c r="D187" s="12">
        <v>450</v>
      </c>
      <c r="E187" s="11" t="s">
        <v>343</v>
      </c>
      <c r="F187" s="13">
        <v>407</v>
      </c>
      <c r="G187" s="13">
        <f t="shared" si="24"/>
        <v>414.65159999999997</v>
      </c>
      <c r="H187" s="13">
        <f>VLOOKUP(A187,Sheet1!A:D,4,FALSE)</f>
        <v>443</v>
      </c>
      <c r="I187" s="19">
        <v>443</v>
      </c>
      <c r="J187" s="1">
        <f t="shared" si="25"/>
        <v>310.09999999999997</v>
      </c>
      <c r="K187" s="1">
        <f t="shared" si="26"/>
        <v>420.84999999999997</v>
      </c>
      <c r="L187" s="5">
        <f t="shared" si="27"/>
        <v>432.81099999999998</v>
      </c>
      <c r="M187" s="5">
        <f t="shared" si="28"/>
        <v>434.14</v>
      </c>
      <c r="N187" s="5">
        <f t="shared" si="29"/>
        <v>434.14</v>
      </c>
      <c r="O187" s="5">
        <f t="shared" si="30"/>
        <v>434.14</v>
      </c>
      <c r="P187" s="5">
        <f t="shared" si="31"/>
        <v>265.8</v>
      </c>
      <c r="Q187" s="5">
        <f t="shared" si="32"/>
        <v>420.84999999999997</v>
      </c>
      <c r="R187" s="5">
        <f t="shared" si="33"/>
        <v>403.13</v>
      </c>
      <c r="S187" s="1">
        <f t="shared" si="34"/>
        <v>265.8</v>
      </c>
      <c r="T187" s="5">
        <f t="shared" si="35"/>
        <v>434.14</v>
      </c>
    </row>
    <row r="188" spans="1:20" x14ac:dyDescent="0.25">
      <c r="A188">
        <v>32301905</v>
      </c>
      <c r="B188" s="11" t="s">
        <v>407</v>
      </c>
      <c r="C188" s="12">
        <v>28470</v>
      </c>
      <c r="D188" s="12">
        <v>450</v>
      </c>
      <c r="E188" s="11" t="s">
        <v>343</v>
      </c>
      <c r="F188" s="13">
        <v>407</v>
      </c>
      <c r="G188" s="13">
        <f t="shared" si="24"/>
        <v>414.65159999999997</v>
      </c>
      <c r="H188" s="13">
        <f>VLOOKUP(A188,Sheet1!A:D,4,FALSE)</f>
        <v>443</v>
      </c>
      <c r="I188" s="19">
        <v>443</v>
      </c>
      <c r="J188" s="1">
        <f t="shared" si="25"/>
        <v>310.09999999999997</v>
      </c>
      <c r="K188" s="1">
        <f t="shared" si="26"/>
        <v>420.84999999999997</v>
      </c>
      <c r="L188" s="5">
        <f t="shared" si="27"/>
        <v>432.81099999999998</v>
      </c>
      <c r="M188" s="5">
        <f t="shared" si="28"/>
        <v>434.14</v>
      </c>
      <c r="N188" s="5">
        <f t="shared" si="29"/>
        <v>434.14</v>
      </c>
      <c r="O188" s="5">
        <f t="shared" si="30"/>
        <v>434.14</v>
      </c>
      <c r="P188" s="5">
        <f t="shared" si="31"/>
        <v>265.8</v>
      </c>
      <c r="Q188" s="5">
        <f t="shared" si="32"/>
        <v>420.84999999999997</v>
      </c>
      <c r="R188" s="5">
        <f t="shared" si="33"/>
        <v>403.13</v>
      </c>
      <c r="S188" s="1">
        <f t="shared" si="34"/>
        <v>265.8</v>
      </c>
      <c r="T188" s="5">
        <f t="shared" si="35"/>
        <v>434.14</v>
      </c>
    </row>
    <row r="189" spans="1:20" x14ac:dyDescent="0.25">
      <c r="A189">
        <v>32301690</v>
      </c>
      <c r="B189" s="11" t="s">
        <v>408</v>
      </c>
      <c r="C189" s="12">
        <v>26720</v>
      </c>
      <c r="D189" s="12">
        <v>450</v>
      </c>
      <c r="E189" s="11" t="s">
        <v>343</v>
      </c>
      <c r="F189" s="13">
        <v>407</v>
      </c>
      <c r="G189" s="13">
        <f t="shared" si="24"/>
        <v>414.65159999999997</v>
      </c>
      <c r="H189" s="13">
        <f>VLOOKUP(A189,Sheet1!A:D,4,FALSE)</f>
        <v>443</v>
      </c>
      <c r="I189" s="19">
        <v>443</v>
      </c>
      <c r="J189" s="1">
        <f t="shared" si="25"/>
        <v>310.09999999999997</v>
      </c>
      <c r="K189" s="1">
        <f t="shared" si="26"/>
        <v>420.84999999999997</v>
      </c>
      <c r="L189" s="5">
        <f t="shared" si="27"/>
        <v>432.81099999999998</v>
      </c>
      <c r="M189" s="5">
        <f t="shared" si="28"/>
        <v>434.14</v>
      </c>
      <c r="N189" s="5">
        <f t="shared" si="29"/>
        <v>434.14</v>
      </c>
      <c r="O189" s="5">
        <f t="shared" si="30"/>
        <v>434.14</v>
      </c>
      <c r="P189" s="5">
        <f t="shared" si="31"/>
        <v>265.8</v>
      </c>
      <c r="Q189" s="5">
        <f t="shared" si="32"/>
        <v>420.84999999999997</v>
      </c>
      <c r="R189" s="5">
        <f t="shared" si="33"/>
        <v>403.13</v>
      </c>
      <c r="S189" s="1">
        <f t="shared" si="34"/>
        <v>265.8</v>
      </c>
      <c r="T189" s="5">
        <f t="shared" si="35"/>
        <v>434.14</v>
      </c>
    </row>
    <row r="190" spans="1:20" x14ac:dyDescent="0.25">
      <c r="A190">
        <v>32301930</v>
      </c>
      <c r="B190" s="11" t="s">
        <v>409</v>
      </c>
      <c r="C190" s="12">
        <v>28510</v>
      </c>
      <c r="D190" s="12">
        <v>450</v>
      </c>
      <c r="E190" s="11" t="s">
        <v>343</v>
      </c>
      <c r="F190" s="13">
        <v>407</v>
      </c>
      <c r="G190" s="13">
        <f t="shared" si="24"/>
        <v>414.65159999999997</v>
      </c>
      <c r="H190" s="13">
        <f>VLOOKUP(A190,Sheet1!A:D,4,FALSE)</f>
        <v>443</v>
      </c>
      <c r="I190" s="19">
        <v>443</v>
      </c>
      <c r="J190" s="1">
        <f t="shared" si="25"/>
        <v>310.09999999999997</v>
      </c>
      <c r="K190" s="1">
        <f t="shared" si="26"/>
        <v>420.84999999999997</v>
      </c>
      <c r="L190" s="5">
        <f t="shared" si="27"/>
        <v>432.81099999999998</v>
      </c>
      <c r="M190" s="5">
        <f t="shared" si="28"/>
        <v>434.14</v>
      </c>
      <c r="N190" s="5">
        <f t="shared" si="29"/>
        <v>434.14</v>
      </c>
      <c r="O190" s="5">
        <f t="shared" si="30"/>
        <v>434.14</v>
      </c>
      <c r="P190" s="5">
        <f t="shared" si="31"/>
        <v>265.8</v>
      </c>
      <c r="Q190" s="5">
        <f t="shared" si="32"/>
        <v>420.84999999999997</v>
      </c>
      <c r="R190" s="5">
        <f t="shared" si="33"/>
        <v>403.13</v>
      </c>
      <c r="S190" s="1">
        <f t="shared" si="34"/>
        <v>265.8</v>
      </c>
      <c r="T190" s="5">
        <f t="shared" si="35"/>
        <v>434.14</v>
      </c>
    </row>
    <row r="191" spans="1:20" x14ac:dyDescent="0.25">
      <c r="A191">
        <v>32301500</v>
      </c>
      <c r="B191" s="11" t="s">
        <v>410</v>
      </c>
      <c r="C191" s="12">
        <v>23650</v>
      </c>
      <c r="D191" s="12">
        <v>450</v>
      </c>
      <c r="E191" s="11" t="s">
        <v>343</v>
      </c>
      <c r="F191" s="13">
        <v>407</v>
      </c>
      <c r="G191" s="13">
        <f t="shared" si="24"/>
        <v>414.65159999999997</v>
      </c>
      <c r="H191" s="13">
        <f>VLOOKUP(A191,Sheet1!A:D,4,FALSE)</f>
        <v>443</v>
      </c>
      <c r="I191" s="19">
        <v>443</v>
      </c>
      <c r="J191" s="1">
        <f t="shared" si="25"/>
        <v>310.09999999999997</v>
      </c>
      <c r="K191" s="1">
        <f t="shared" si="26"/>
        <v>420.84999999999997</v>
      </c>
      <c r="L191" s="5">
        <f t="shared" si="27"/>
        <v>432.81099999999998</v>
      </c>
      <c r="M191" s="5">
        <f t="shared" si="28"/>
        <v>434.14</v>
      </c>
      <c r="N191" s="5">
        <f t="shared" si="29"/>
        <v>434.14</v>
      </c>
      <c r="O191" s="5">
        <f t="shared" si="30"/>
        <v>434.14</v>
      </c>
      <c r="P191" s="5">
        <f t="shared" si="31"/>
        <v>265.8</v>
      </c>
      <c r="Q191" s="5">
        <f t="shared" si="32"/>
        <v>420.84999999999997</v>
      </c>
      <c r="R191" s="5">
        <f t="shared" si="33"/>
        <v>403.13</v>
      </c>
      <c r="S191" s="1">
        <f t="shared" si="34"/>
        <v>265.8</v>
      </c>
      <c r="T191" s="5">
        <f t="shared" si="35"/>
        <v>434.14</v>
      </c>
    </row>
    <row r="192" spans="1:20" x14ac:dyDescent="0.25">
      <c r="A192">
        <v>32307750</v>
      </c>
      <c r="B192" s="11" t="s">
        <v>411</v>
      </c>
      <c r="C192" s="12">
        <v>27750</v>
      </c>
      <c r="D192" s="12">
        <v>450</v>
      </c>
      <c r="E192" s="11" t="s">
        <v>343</v>
      </c>
      <c r="F192" s="13">
        <v>407</v>
      </c>
      <c r="G192" s="13">
        <f t="shared" si="24"/>
        <v>414.65159999999997</v>
      </c>
      <c r="H192" s="13">
        <f>VLOOKUP(A192,Sheet1!A:D,4,FALSE)</f>
        <v>443</v>
      </c>
      <c r="I192" s="19">
        <v>443</v>
      </c>
      <c r="J192" s="1">
        <f t="shared" si="25"/>
        <v>310.09999999999997</v>
      </c>
      <c r="K192" s="1">
        <f t="shared" si="26"/>
        <v>420.84999999999997</v>
      </c>
      <c r="L192" s="5">
        <f t="shared" si="27"/>
        <v>432.81099999999998</v>
      </c>
      <c r="M192" s="5">
        <f t="shared" si="28"/>
        <v>434.14</v>
      </c>
      <c r="N192" s="5">
        <f t="shared" si="29"/>
        <v>434.14</v>
      </c>
      <c r="O192" s="5">
        <f t="shared" si="30"/>
        <v>434.14</v>
      </c>
      <c r="P192" s="5">
        <f t="shared" si="31"/>
        <v>265.8</v>
      </c>
      <c r="Q192" s="5">
        <f t="shared" si="32"/>
        <v>420.84999999999997</v>
      </c>
      <c r="R192" s="5">
        <f t="shared" si="33"/>
        <v>403.13</v>
      </c>
      <c r="S192" s="1">
        <f t="shared" si="34"/>
        <v>265.8</v>
      </c>
      <c r="T192" s="5">
        <f t="shared" si="35"/>
        <v>434.14</v>
      </c>
    </row>
    <row r="193" spans="1:20" x14ac:dyDescent="0.25">
      <c r="A193">
        <v>32301450</v>
      </c>
      <c r="B193" s="11" t="s">
        <v>413</v>
      </c>
      <c r="C193" s="12">
        <v>23500</v>
      </c>
      <c r="D193" s="12">
        <v>450</v>
      </c>
      <c r="E193" s="11" t="s">
        <v>343</v>
      </c>
      <c r="F193" s="13">
        <v>407</v>
      </c>
      <c r="G193" s="13">
        <f t="shared" si="24"/>
        <v>414.65159999999997</v>
      </c>
      <c r="H193" s="13">
        <f>VLOOKUP(A193,Sheet1!A:D,4,FALSE)</f>
        <v>443</v>
      </c>
      <c r="I193" s="19">
        <v>443</v>
      </c>
      <c r="J193" s="1">
        <f t="shared" si="25"/>
        <v>310.09999999999997</v>
      </c>
      <c r="K193" s="1">
        <f t="shared" si="26"/>
        <v>420.84999999999997</v>
      </c>
      <c r="L193" s="5">
        <f t="shared" si="27"/>
        <v>432.81099999999998</v>
      </c>
      <c r="M193" s="5">
        <f t="shared" si="28"/>
        <v>434.14</v>
      </c>
      <c r="N193" s="5">
        <f t="shared" si="29"/>
        <v>434.14</v>
      </c>
      <c r="O193" s="5">
        <f t="shared" si="30"/>
        <v>434.14</v>
      </c>
      <c r="P193" s="5">
        <f t="shared" si="31"/>
        <v>265.8</v>
      </c>
      <c r="Q193" s="5">
        <f t="shared" si="32"/>
        <v>420.84999999999997</v>
      </c>
      <c r="R193" s="5">
        <f t="shared" si="33"/>
        <v>403.13</v>
      </c>
      <c r="S193" s="1">
        <f t="shared" si="34"/>
        <v>265.8</v>
      </c>
      <c r="T193" s="5">
        <f t="shared" si="35"/>
        <v>434.14</v>
      </c>
    </row>
    <row r="194" spans="1:20" x14ac:dyDescent="0.25">
      <c r="A194">
        <v>32309291</v>
      </c>
      <c r="B194" s="11" t="s">
        <v>576</v>
      </c>
      <c r="C194" s="12">
        <v>99291</v>
      </c>
      <c r="D194" s="12">
        <v>981</v>
      </c>
      <c r="E194" s="11" t="s">
        <v>343</v>
      </c>
      <c r="F194" s="13">
        <v>419</v>
      </c>
      <c r="G194" s="13">
        <f t="shared" ref="G194:G257" si="36">F194*1.0188</f>
        <v>426.87719999999996</v>
      </c>
      <c r="H194" s="13">
        <f>VLOOKUP(A194,Sheet1!A:D,4,FALSE)</f>
        <v>455</v>
      </c>
      <c r="I194" s="19">
        <v>455</v>
      </c>
      <c r="J194" s="1">
        <f t="shared" ref="J194:J257" si="37">I194*0.7</f>
        <v>318.5</v>
      </c>
      <c r="K194" s="1">
        <f t="shared" ref="K194:K257" si="38">I194*0.95</f>
        <v>432.25</v>
      </c>
      <c r="L194" s="5">
        <f t="shared" ref="L194:L257" si="39">I194*0.977</f>
        <v>444.53499999999997</v>
      </c>
      <c r="M194" s="5">
        <f t="shared" ref="M194:M257" si="40">I194*0.98</f>
        <v>445.9</v>
      </c>
      <c r="N194" s="5">
        <f t="shared" ref="N194:N257" si="41">I194*0.98</f>
        <v>445.9</v>
      </c>
      <c r="O194" s="5">
        <f t="shared" ref="O194:O257" si="42">I194*0.98</f>
        <v>445.9</v>
      </c>
      <c r="P194" s="5">
        <f t="shared" ref="P194:P257" si="43">I194*0.6</f>
        <v>273</v>
      </c>
      <c r="Q194" s="5">
        <f t="shared" ref="Q194:Q257" si="44">I194*0.95</f>
        <v>432.25</v>
      </c>
      <c r="R194" s="5">
        <f t="shared" ref="R194:R257" si="45">I194*0.91</f>
        <v>414.05</v>
      </c>
      <c r="S194" s="1">
        <f t="shared" ref="S194:S257" si="46">MIN(K194:R194)</f>
        <v>273</v>
      </c>
      <c r="T194" s="5">
        <f t="shared" ref="T194:T257" si="47">MAX(K194:R194)</f>
        <v>445.9</v>
      </c>
    </row>
    <row r="195" spans="1:20" x14ac:dyDescent="0.25">
      <c r="A195">
        <v>49802330</v>
      </c>
      <c r="B195" s="11" t="s">
        <v>561</v>
      </c>
      <c r="C195" s="12">
        <v>42330</v>
      </c>
      <c r="D195" s="12">
        <v>981</v>
      </c>
      <c r="E195" s="11" t="s">
        <v>343</v>
      </c>
      <c r="F195" s="13">
        <v>422</v>
      </c>
      <c r="G195" s="13">
        <f t="shared" si="36"/>
        <v>429.93359999999996</v>
      </c>
      <c r="H195" s="13">
        <f>VLOOKUP(A195,Sheet1!A:D,4,FALSE)</f>
        <v>458</v>
      </c>
      <c r="I195" s="19">
        <v>458</v>
      </c>
      <c r="J195" s="1">
        <f t="shared" si="37"/>
        <v>320.59999999999997</v>
      </c>
      <c r="K195" s="1">
        <f t="shared" si="38"/>
        <v>435.09999999999997</v>
      </c>
      <c r="L195" s="5">
        <f t="shared" si="39"/>
        <v>447.46600000000001</v>
      </c>
      <c r="M195" s="5">
        <f t="shared" si="40"/>
        <v>448.84</v>
      </c>
      <c r="N195" s="5">
        <f t="shared" si="41"/>
        <v>448.84</v>
      </c>
      <c r="O195" s="5">
        <f t="shared" si="42"/>
        <v>448.84</v>
      </c>
      <c r="P195" s="5">
        <f t="shared" si="43"/>
        <v>274.8</v>
      </c>
      <c r="Q195" s="5">
        <f t="shared" si="44"/>
        <v>435.09999999999997</v>
      </c>
      <c r="R195" s="5">
        <f t="shared" si="45"/>
        <v>416.78000000000003</v>
      </c>
      <c r="S195" s="1">
        <f t="shared" si="46"/>
        <v>274.8</v>
      </c>
      <c r="T195" s="5">
        <f t="shared" si="47"/>
        <v>448.84</v>
      </c>
    </row>
    <row r="196" spans="1:20" x14ac:dyDescent="0.25">
      <c r="A196">
        <v>32306365</v>
      </c>
      <c r="B196" s="11" t="s">
        <v>346</v>
      </c>
      <c r="C196" s="12">
        <v>96365</v>
      </c>
      <c r="D196" s="12">
        <v>260</v>
      </c>
      <c r="E196" s="11" t="s">
        <v>343</v>
      </c>
      <c r="F196" s="13">
        <v>434</v>
      </c>
      <c r="G196" s="13">
        <f t="shared" si="36"/>
        <v>442.15919999999994</v>
      </c>
      <c r="H196" s="13">
        <f>VLOOKUP(A196,Sheet1!A:D,4,FALSE)</f>
        <v>472</v>
      </c>
      <c r="I196" s="19">
        <v>472</v>
      </c>
      <c r="J196" s="1">
        <f t="shared" si="37"/>
        <v>330.4</v>
      </c>
      <c r="K196" s="1">
        <f t="shared" si="38"/>
        <v>448.4</v>
      </c>
      <c r="L196" s="5">
        <f t="shared" si="39"/>
        <v>461.14400000000001</v>
      </c>
      <c r="M196" s="5">
        <f t="shared" si="40"/>
        <v>462.56</v>
      </c>
      <c r="N196" s="5">
        <f t="shared" si="41"/>
        <v>462.56</v>
      </c>
      <c r="O196" s="5">
        <f t="shared" si="42"/>
        <v>462.56</v>
      </c>
      <c r="P196" s="5">
        <f t="shared" si="43"/>
        <v>283.2</v>
      </c>
      <c r="Q196" s="5">
        <f t="shared" si="44"/>
        <v>448.4</v>
      </c>
      <c r="R196" s="5">
        <f t="shared" si="45"/>
        <v>429.52000000000004</v>
      </c>
      <c r="S196" s="1">
        <f t="shared" si="46"/>
        <v>283.2</v>
      </c>
      <c r="T196" s="5">
        <f t="shared" si="47"/>
        <v>462.56</v>
      </c>
    </row>
    <row r="197" spans="1:20" x14ac:dyDescent="0.25">
      <c r="A197">
        <v>32300040</v>
      </c>
      <c r="B197" s="11" t="s">
        <v>429</v>
      </c>
      <c r="C197" s="12" t="s">
        <v>430</v>
      </c>
      <c r="D197" s="12">
        <v>450</v>
      </c>
      <c r="E197" s="11" t="s">
        <v>343</v>
      </c>
      <c r="F197" s="13">
        <v>438</v>
      </c>
      <c r="G197" s="13">
        <f t="shared" si="36"/>
        <v>446.23439999999999</v>
      </c>
      <c r="H197" s="13">
        <f>VLOOKUP(A197,Sheet1!A:D,4,FALSE)</f>
        <v>476</v>
      </c>
      <c r="I197" s="19">
        <v>476</v>
      </c>
      <c r="J197" s="1">
        <f t="shared" si="37"/>
        <v>333.2</v>
      </c>
      <c r="K197" s="1">
        <f t="shared" si="38"/>
        <v>452.2</v>
      </c>
      <c r="L197" s="5">
        <f t="shared" si="39"/>
        <v>465.05199999999996</v>
      </c>
      <c r="M197" s="5">
        <f t="shared" si="40"/>
        <v>466.48</v>
      </c>
      <c r="N197" s="5">
        <f t="shared" si="41"/>
        <v>466.48</v>
      </c>
      <c r="O197" s="5">
        <f t="shared" si="42"/>
        <v>466.48</v>
      </c>
      <c r="P197" s="5">
        <f t="shared" si="43"/>
        <v>285.59999999999997</v>
      </c>
      <c r="Q197" s="5">
        <f t="shared" si="44"/>
        <v>452.2</v>
      </c>
      <c r="R197" s="5">
        <f t="shared" si="45"/>
        <v>433.16</v>
      </c>
      <c r="S197" s="1">
        <f t="shared" si="46"/>
        <v>285.59999999999997</v>
      </c>
      <c r="T197" s="5">
        <f t="shared" si="47"/>
        <v>466.48</v>
      </c>
    </row>
    <row r="198" spans="1:20" x14ac:dyDescent="0.25">
      <c r="A198">
        <v>32302400</v>
      </c>
      <c r="B198" s="11" t="s">
        <v>444</v>
      </c>
      <c r="C198" s="12">
        <v>56405</v>
      </c>
      <c r="D198" s="12">
        <v>450</v>
      </c>
      <c r="E198" s="11" t="s">
        <v>343</v>
      </c>
      <c r="F198" s="13">
        <v>443</v>
      </c>
      <c r="G198" s="13">
        <f t="shared" si="36"/>
        <v>451.32839999999999</v>
      </c>
      <c r="H198" s="13">
        <f>VLOOKUP(A198,Sheet1!A:D,4,FALSE)</f>
        <v>481</v>
      </c>
      <c r="I198" s="19">
        <v>481</v>
      </c>
      <c r="J198" s="1">
        <f t="shared" si="37"/>
        <v>336.7</v>
      </c>
      <c r="K198" s="1">
        <f t="shared" si="38"/>
        <v>456.95</v>
      </c>
      <c r="L198" s="5">
        <f t="shared" si="39"/>
        <v>469.93700000000001</v>
      </c>
      <c r="M198" s="5">
        <f t="shared" si="40"/>
        <v>471.38</v>
      </c>
      <c r="N198" s="5">
        <f t="shared" si="41"/>
        <v>471.38</v>
      </c>
      <c r="O198" s="5">
        <f t="shared" si="42"/>
        <v>471.38</v>
      </c>
      <c r="P198" s="5">
        <f t="shared" si="43"/>
        <v>288.59999999999997</v>
      </c>
      <c r="Q198" s="5">
        <f t="shared" si="44"/>
        <v>456.95</v>
      </c>
      <c r="R198" s="5">
        <f t="shared" si="45"/>
        <v>437.71000000000004</v>
      </c>
      <c r="S198" s="1">
        <f t="shared" si="46"/>
        <v>288.59999999999997</v>
      </c>
      <c r="T198" s="5">
        <f t="shared" si="47"/>
        <v>471.38</v>
      </c>
    </row>
    <row r="199" spans="1:20" x14ac:dyDescent="0.25">
      <c r="A199">
        <v>49802051</v>
      </c>
      <c r="B199" s="11" t="s">
        <v>535</v>
      </c>
      <c r="C199" s="12">
        <v>12051</v>
      </c>
      <c r="D199" s="12">
        <v>981</v>
      </c>
      <c r="E199" s="11" t="s">
        <v>343</v>
      </c>
      <c r="F199" s="13">
        <v>470</v>
      </c>
      <c r="G199" s="13">
        <f t="shared" si="36"/>
        <v>478.83599999999996</v>
      </c>
      <c r="H199" s="13">
        <f>VLOOKUP(A199,Sheet1!A:D,4,FALSE)</f>
        <v>511</v>
      </c>
      <c r="I199" s="19">
        <v>511</v>
      </c>
      <c r="J199" s="1">
        <f t="shared" si="37"/>
        <v>357.7</v>
      </c>
      <c r="K199" s="1">
        <f t="shared" si="38"/>
        <v>485.45</v>
      </c>
      <c r="L199" s="5">
        <f t="shared" si="39"/>
        <v>499.24700000000001</v>
      </c>
      <c r="M199" s="5">
        <f t="shared" si="40"/>
        <v>500.78</v>
      </c>
      <c r="N199" s="5">
        <f t="shared" si="41"/>
        <v>500.78</v>
      </c>
      <c r="O199" s="5">
        <f t="shared" si="42"/>
        <v>500.78</v>
      </c>
      <c r="P199" s="5">
        <f t="shared" si="43"/>
        <v>306.59999999999997</v>
      </c>
      <c r="Q199" s="5">
        <f t="shared" si="44"/>
        <v>485.45</v>
      </c>
      <c r="R199" s="5">
        <f t="shared" si="45"/>
        <v>465.01</v>
      </c>
      <c r="S199" s="1">
        <f t="shared" si="46"/>
        <v>306.59999999999997</v>
      </c>
      <c r="T199" s="5">
        <f t="shared" si="47"/>
        <v>500.78</v>
      </c>
    </row>
    <row r="200" spans="1:20" x14ac:dyDescent="0.25">
      <c r="A200">
        <v>49802031</v>
      </c>
      <c r="B200" s="11" t="s">
        <v>532</v>
      </c>
      <c r="C200" s="12">
        <v>12031</v>
      </c>
      <c r="D200" s="12">
        <v>981</v>
      </c>
      <c r="E200" s="11" t="s">
        <v>343</v>
      </c>
      <c r="F200" s="13">
        <v>485</v>
      </c>
      <c r="G200" s="13">
        <f t="shared" si="36"/>
        <v>494.11799999999994</v>
      </c>
      <c r="H200" s="13">
        <f>VLOOKUP(A200,Sheet1!A:D,4,FALSE)</f>
        <v>527</v>
      </c>
      <c r="I200" s="19">
        <v>527</v>
      </c>
      <c r="J200" s="1">
        <f t="shared" si="37"/>
        <v>368.9</v>
      </c>
      <c r="K200" s="1">
        <f t="shared" si="38"/>
        <v>500.65</v>
      </c>
      <c r="L200" s="5">
        <f t="shared" si="39"/>
        <v>514.87900000000002</v>
      </c>
      <c r="M200" s="5">
        <f t="shared" si="40"/>
        <v>516.46</v>
      </c>
      <c r="N200" s="5">
        <f t="shared" si="41"/>
        <v>516.46</v>
      </c>
      <c r="O200" s="5">
        <f t="shared" si="42"/>
        <v>516.46</v>
      </c>
      <c r="P200" s="5">
        <f t="shared" si="43"/>
        <v>316.2</v>
      </c>
      <c r="Q200" s="5">
        <f t="shared" si="44"/>
        <v>500.65</v>
      </c>
      <c r="R200" s="5">
        <f t="shared" si="45"/>
        <v>479.57</v>
      </c>
      <c r="S200" s="1">
        <f t="shared" si="46"/>
        <v>316.2</v>
      </c>
      <c r="T200" s="5">
        <f t="shared" si="47"/>
        <v>516.46</v>
      </c>
    </row>
    <row r="201" spans="1:20" x14ac:dyDescent="0.25">
      <c r="A201">
        <v>49802032</v>
      </c>
      <c r="B201" s="11" t="s">
        <v>533</v>
      </c>
      <c r="C201" s="12">
        <v>12032</v>
      </c>
      <c r="D201" s="12">
        <v>981</v>
      </c>
      <c r="E201" s="11" t="s">
        <v>343</v>
      </c>
      <c r="F201" s="13">
        <v>533</v>
      </c>
      <c r="G201" s="13">
        <f t="shared" si="36"/>
        <v>543.0204</v>
      </c>
      <c r="H201" s="13">
        <f>VLOOKUP(A201,Sheet1!A:D,4,FALSE)</f>
        <v>580</v>
      </c>
      <c r="I201" s="19">
        <v>580</v>
      </c>
      <c r="J201" s="1">
        <f t="shared" si="37"/>
        <v>406</v>
      </c>
      <c r="K201" s="1">
        <f t="shared" si="38"/>
        <v>551</v>
      </c>
      <c r="L201" s="5">
        <f t="shared" si="39"/>
        <v>566.66</v>
      </c>
      <c r="M201" s="5">
        <f t="shared" si="40"/>
        <v>568.4</v>
      </c>
      <c r="N201" s="5">
        <f t="shared" si="41"/>
        <v>568.4</v>
      </c>
      <c r="O201" s="5">
        <f t="shared" si="42"/>
        <v>568.4</v>
      </c>
      <c r="P201" s="5">
        <f t="shared" si="43"/>
        <v>348</v>
      </c>
      <c r="Q201" s="5">
        <f t="shared" si="44"/>
        <v>551</v>
      </c>
      <c r="R201" s="5">
        <f t="shared" si="45"/>
        <v>527.80000000000007</v>
      </c>
      <c r="S201" s="1">
        <f t="shared" si="46"/>
        <v>348</v>
      </c>
      <c r="T201" s="5">
        <f t="shared" si="47"/>
        <v>568.4</v>
      </c>
    </row>
    <row r="202" spans="1:20" x14ac:dyDescent="0.25">
      <c r="A202">
        <v>49802042</v>
      </c>
      <c r="B202" s="11" t="s">
        <v>534</v>
      </c>
      <c r="C202" s="12">
        <v>12042</v>
      </c>
      <c r="D202" s="12">
        <v>981</v>
      </c>
      <c r="E202" s="11" t="s">
        <v>343</v>
      </c>
      <c r="F202" s="13">
        <v>538</v>
      </c>
      <c r="G202" s="13">
        <f t="shared" si="36"/>
        <v>548.11439999999993</v>
      </c>
      <c r="H202" s="13">
        <f>VLOOKUP(A202,Sheet1!A:D,4,FALSE)</f>
        <v>585</v>
      </c>
      <c r="I202" s="19">
        <v>585</v>
      </c>
      <c r="J202" s="1">
        <f t="shared" si="37"/>
        <v>409.5</v>
      </c>
      <c r="K202" s="1">
        <f t="shared" si="38"/>
        <v>555.75</v>
      </c>
      <c r="L202" s="5">
        <f t="shared" si="39"/>
        <v>571.54499999999996</v>
      </c>
      <c r="M202" s="5">
        <f t="shared" si="40"/>
        <v>573.29999999999995</v>
      </c>
      <c r="N202" s="5">
        <f t="shared" si="41"/>
        <v>573.29999999999995</v>
      </c>
      <c r="O202" s="5">
        <f t="shared" si="42"/>
        <v>573.29999999999995</v>
      </c>
      <c r="P202" s="5">
        <f t="shared" si="43"/>
        <v>351</v>
      </c>
      <c r="Q202" s="5">
        <f t="shared" si="44"/>
        <v>555.75</v>
      </c>
      <c r="R202" s="5">
        <f t="shared" si="45"/>
        <v>532.35</v>
      </c>
      <c r="S202" s="1">
        <f t="shared" si="46"/>
        <v>351</v>
      </c>
      <c r="T202" s="5">
        <f t="shared" si="47"/>
        <v>573.29999999999995</v>
      </c>
    </row>
    <row r="203" spans="1:20" x14ac:dyDescent="0.25">
      <c r="A203">
        <v>49806605</v>
      </c>
      <c r="B203" s="11" t="s">
        <v>546</v>
      </c>
      <c r="C203" s="12">
        <v>26605</v>
      </c>
      <c r="D203" s="12">
        <v>981</v>
      </c>
      <c r="E203" s="11" t="s">
        <v>343</v>
      </c>
      <c r="F203" s="13">
        <v>543</v>
      </c>
      <c r="G203" s="13">
        <f t="shared" si="36"/>
        <v>553.20839999999998</v>
      </c>
      <c r="H203" s="13">
        <f>VLOOKUP(A203,Sheet1!A:D,4,FALSE)</f>
        <v>590</v>
      </c>
      <c r="I203" s="19">
        <v>590</v>
      </c>
      <c r="J203" s="1">
        <f t="shared" si="37"/>
        <v>413</v>
      </c>
      <c r="K203" s="1">
        <f t="shared" si="38"/>
        <v>560.5</v>
      </c>
      <c r="L203" s="5">
        <f t="shared" si="39"/>
        <v>576.42999999999995</v>
      </c>
      <c r="M203" s="5">
        <f t="shared" si="40"/>
        <v>578.20000000000005</v>
      </c>
      <c r="N203" s="5">
        <f t="shared" si="41"/>
        <v>578.20000000000005</v>
      </c>
      <c r="O203" s="5">
        <f t="shared" si="42"/>
        <v>578.20000000000005</v>
      </c>
      <c r="P203" s="5">
        <f t="shared" si="43"/>
        <v>354</v>
      </c>
      <c r="Q203" s="5">
        <f t="shared" si="44"/>
        <v>560.5</v>
      </c>
      <c r="R203" s="5">
        <f t="shared" si="45"/>
        <v>536.9</v>
      </c>
      <c r="S203" s="1">
        <f t="shared" si="46"/>
        <v>354</v>
      </c>
      <c r="T203" s="5">
        <f t="shared" si="47"/>
        <v>578.20000000000005</v>
      </c>
    </row>
    <row r="204" spans="1:20" x14ac:dyDescent="0.25">
      <c r="A204">
        <v>49807786</v>
      </c>
      <c r="B204" s="11" t="s">
        <v>548</v>
      </c>
      <c r="C204" s="12">
        <v>27786</v>
      </c>
      <c r="D204" s="12">
        <v>981</v>
      </c>
      <c r="E204" s="11" t="s">
        <v>343</v>
      </c>
      <c r="F204" s="13">
        <v>552</v>
      </c>
      <c r="G204" s="13">
        <f t="shared" si="36"/>
        <v>562.37759999999992</v>
      </c>
      <c r="H204" s="13">
        <f>VLOOKUP(A204,Sheet1!A:D,4,FALSE)</f>
        <v>600</v>
      </c>
      <c r="I204" s="19">
        <v>600</v>
      </c>
      <c r="J204" s="1">
        <f t="shared" si="37"/>
        <v>420</v>
      </c>
      <c r="K204" s="1">
        <f t="shared" si="38"/>
        <v>570</v>
      </c>
      <c r="L204" s="5">
        <f t="shared" si="39"/>
        <v>586.19999999999993</v>
      </c>
      <c r="M204" s="5">
        <f t="shared" si="40"/>
        <v>588</v>
      </c>
      <c r="N204" s="5">
        <f t="shared" si="41"/>
        <v>588</v>
      </c>
      <c r="O204" s="5">
        <f t="shared" si="42"/>
        <v>588</v>
      </c>
      <c r="P204" s="5">
        <f t="shared" si="43"/>
        <v>360</v>
      </c>
      <c r="Q204" s="5">
        <f t="shared" si="44"/>
        <v>570</v>
      </c>
      <c r="R204" s="5">
        <f t="shared" si="45"/>
        <v>546</v>
      </c>
      <c r="S204" s="1">
        <f t="shared" si="46"/>
        <v>360</v>
      </c>
      <c r="T204" s="5">
        <f t="shared" si="47"/>
        <v>588</v>
      </c>
    </row>
    <row r="205" spans="1:20" x14ac:dyDescent="0.25">
      <c r="A205">
        <v>32301090</v>
      </c>
      <c r="B205" s="11" t="s">
        <v>432</v>
      </c>
      <c r="C205" s="12">
        <v>11750</v>
      </c>
      <c r="D205" s="12">
        <v>450</v>
      </c>
      <c r="E205" s="11" t="s">
        <v>343</v>
      </c>
      <c r="F205" s="13">
        <v>572</v>
      </c>
      <c r="G205" s="13">
        <f t="shared" si="36"/>
        <v>582.75360000000001</v>
      </c>
      <c r="H205" s="13">
        <f>VLOOKUP(A205,Sheet1!A:D,4,FALSE)</f>
        <v>622</v>
      </c>
      <c r="I205" s="19">
        <v>622</v>
      </c>
      <c r="J205" s="1">
        <f t="shared" si="37"/>
        <v>435.4</v>
      </c>
      <c r="K205" s="1">
        <f t="shared" si="38"/>
        <v>590.9</v>
      </c>
      <c r="L205" s="5">
        <f t="shared" si="39"/>
        <v>607.69399999999996</v>
      </c>
      <c r="M205" s="5">
        <f t="shared" si="40"/>
        <v>609.55999999999995</v>
      </c>
      <c r="N205" s="5">
        <f t="shared" si="41"/>
        <v>609.55999999999995</v>
      </c>
      <c r="O205" s="5">
        <f t="shared" si="42"/>
        <v>609.55999999999995</v>
      </c>
      <c r="P205" s="5">
        <f t="shared" si="43"/>
        <v>373.2</v>
      </c>
      <c r="Q205" s="5">
        <f t="shared" si="44"/>
        <v>590.9</v>
      </c>
      <c r="R205" s="5">
        <f t="shared" si="45"/>
        <v>566.02</v>
      </c>
      <c r="S205" s="1">
        <f t="shared" si="46"/>
        <v>373.2</v>
      </c>
      <c r="T205" s="5">
        <f t="shared" si="47"/>
        <v>609.55999999999995</v>
      </c>
    </row>
    <row r="206" spans="1:20" x14ac:dyDescent="0.25">
      <c r="A206">
        <v>49803650</v>
      </c>
      <c r="B206" s="11" t="s">
        <v>542</v>
      </c>
      <c r="C206" s="12">
        <v>23650</v>
      </c>
      <c r="D206" s="12">
        <v>981</v>
      </c>
      <c r="E206" s="11" t="s">
        <v>343</v>
      </c>
      <c r="F206" s="13">
        <v>580</v>
      </c>
      <c r="G206" s="13">
        <f t="shared" si="36"/>
        <v>590.904</v>
      </c>
      <c r="H206" s="13">
        <f>VLOOKUP(A206,Sheet1!A:D,4,FALSE)</f>
        <v>631</v>
      </c>
      <c r="I206" s="19">
        <v>631</v>
      </c>
      <c r="J206" s="1">
        <f t="shared" si="37"/>
        <v>441.7</v>
      </c>
      <c r="K206" s="1">
        <f t="shared" si="38"/>
        <v>599.44999999999993</v>
      </c>
      <c r="L206" s="5">
        <f t="shared" si="39"/>
        <v>616.48699999999997</v>
      </c>
      <c r="M206" s="5">
        <f t="shared" si="40"/>
        <v>618.38</v>
      </c>
      <c r="N206" s="5">
        <f t="shared" si="41"/>
        <v>618.38</v>
      </c>
      <c r="O206" s="5">
        <f t="shared" si="42"/>
        <v>618.38</v>
      </c>
      <c r="P206" s="5">
        <f t="shared" si="43"/>
        <v>378.59999999999997</v>
      </c>
      <c r="Q206" s="5">
        <f t="shared" si="44"/>
        <v>599.44999999999993</v>
      </c>
      <c r="R206" s="5">
        <f t="shared" si="45"/>
        <v>574.21</v>
      </c>
      <c r="S206" s="1">
        <f t="shared" si="46"/>
        <v>378.59999999999997</v>
      </c>
      <c r="T206" s="5">
        <f t="shared" si="47"/>
        <v>618.38</v>
      </c>
    </row>
    <row r="207" spans="1:20" x14ac:dyDescent="0.25">
      <c r="A207">
        <v>49803132</v>
      </c>
      <c r="B207" s="11" t="s">
        <v>537</v>
      </c>
      <c r="C207" s="12">
        <v>13132</v>
      </c>
      <c r="D207" s="12">
        <v>981</v>
      </c>
      <c r="E207" s="11" t="s">
        <v>343</v>
      </c>
      <c r="F207" s="13">
        <v>592</v>
      </c>
      <c r="G207" s="13">
        <f t="shared" si="36"/>
        <v>603.12959999999998</v>
      </c>
      <c r="H207" s="13">
        <f>VLOOKUP(A207,Sheet1!A:D,4,FALSE)</f>
        <v>643</v>
      </c>
      <c r="I207" s="19">
        <v>643</v>
      </c>
      <c r="J207" s="1">
        <f t="shared" si="37"/>
        <v>450.09999999999997</v>
      </c>
      <c r="K207" s="1">
        <f t="shared" si="38"/>
        <v>610.85</v>
      </c>
      <c r="L207" s="5">
        <f t="shared" si="39"/>
        <v>628.21100000000001</v>
      </c>
      <c r="M207" s="5">
        <f t="shared" si="40"/>
        <v>630.14</v>
      </c>
      <c r="N207" s="5">
        <f t="shared" si="41"/>
        <v>630.14</v>
      </c>
      <c r="O207" s="5">
        <f t="shared" si="42"/>
        <v>630.14</v>
      </c>
      <c r="P207" s="5">
        <f t="shared" si="43"/>
        <v>385.8</v>
      </c>
      <c r="Q207" s="5">
        <f t="shared" si="44"/>
        <v>610.85</v>
      </c>
      <c r="R207" s="5">
        <f t="shared" si="45"/>
        <v>585.13</v>
      </c>
      <c r="S207" s="1">
        <f t="shared" si="46"/>
        <v>385.8</v>
      </c>
      <c r="T207" s="5">
        <f t="shared" si="47"/>
        <v>630.14</v>
      </c>
    </row>
    <row r="208" spans="1:20" x14ac:dyDescent="0.25">
      <c r="A208">
        <v>49806700</v>
      </c>
      <c r="B208" s="11" t="s">
        <v>547</v>
      </c>
      <c r="C208" s="12">
        <v>26700</v>
      </c>
      <c r="D208" s="12">
        <v>981</v>
      </c>
      <c r="E208" s="11" t="s">
        <v>343</v>
      </c>
      <c r="F208" s="13">
        <v>597</v>
      </c>
      <c r="G208" s="13">
        <f t="shared" si="36"/>
        <v>608.22359999999992</v>
      </c>
      <c r="H208" s="13">
        <f>VLOOKUP(A208,Sheet1!A:D,4,FALSE)</f>
        <v>649</v>
      </c>
      <c r="I208" s="19">
        <v>649</v>
      </c>
      <c r="J208" s="1">
        <f t="shared" si="37"/>
        <v>454.29999999999995</v>
      </c>
      <c r="K208" s="1">
        <f t="shared" si="38"/>
        <v>616.54999999999995</v>
      </c>
      <c r="L208" s="5">
        <f t="shared" si="39"/>
        <v>634.07299999999998</v>
      </c>
      <c r="M208" s="5">
        <f t="shared" si="40"/>
        <v>636.02</v>
      </c>
      <c r="N208" s="5">
        <f t="shared" si="41"/>
        <v>636.02</v>
      </c>
      <c r="O208" s="5">
        <f t="shared" si="42"/>
        <v>636.02</v>
      </c>
      <c r="P208" s="5">
        <f t="shared" si="43"/>
        <v>389.4</v>
      </c>
      <c r="Q208" s="5">
        <f t="shared" si="44"/>
        <v>616.54999999999995</v>
      </c>
      <c r="R208" s="5">
        <f t="shared" si="45"/>
        <v>590.59</v>
      </c>
      <c r="S208" s="1">
        <f t="shared" si="46"/>
        <v>389.4</v>
      </c>
      <c r="T208" s="5">
        <f t="shared" si="47"/>
        <v>636.02</v>
      </c>
    </row>
    <row r="209" spans="1:20" x14ac:dyDescent="0.25">
      <c r="A209">
        <v>32301055</v>
      </c>
      <c r="B209" s="11" t="s">
        <v>433</v>
      </c>
      <c r="C209" s="12">
        <v>11401</v>
      </c>
      <c r="D209" s="12">
        <v>450</v>
      </c>
      <c r="E209" s="11" t="s">
        <v>343</v>
      </c>
      <c r="F209" s="13">
        <v>613</v>
      </c>
      <c r="G209" s="13">
        <f t="shared" si="36"/>
        <v>624.5243999999999</v>
      </c>
      <c r="H209" s="13">
        <f>VLOOKUP(A209,Sheet1!A:D,4,FALSE)</f>
        <v>666</v>
      </c>
      <c r="I209" s="19">
        <v>666</v>
      </c>
      <c r="J209" s="1">
        <f t="shared" si="37"/>
        <v>466.2</v>
      </c>
      <c r="K209" s="1">
        <f t="shared" si="38"/>
        <v>632.69999999999993</v>
      </c>
      <c r="L209" s="5">
        <f t="shared" si="39"/>
        <v>650.68200000000002</v>
      </c>
      <c r="M209" s="5">
        <f t="shared" si="40"/>
        <v>652.67999999999995</v>
      </c>
      <c r="N209" s="5">
        <f t="shared" si="41"/>
        <v>652.67999999999995</v>
      </c>
      <c r="O209" s="5">
        <f t="shared" si="42"/>
        <v>652.67999999999995</v>
      </c>
      <c r="P209" s="5">
        <f t="shared" si="43"/>
        <v>399.59999999999997</v>
      </c>
      <c r="Q209" s="5">
        <f t="shared" si="44"/>
        <v>632.69999999999993</v>
      </c>
      <c r="R209" s="5">
        <f t="shared" si="45"/>
        <v>606.06000000000006</v>
      </c>
      <c r="S209" s="1">
        <f t="shared" si="46"/>
        <v>399.59999999999997</v>
      </c>
      <c r="T209" s="5">
        <f t="shared" si="47"/>
        <v>652.67999999999995</v>
      </c>
    </row>
    <row r="210" spans="1:20" x14ac:dyDescent="0.25">
      <c r="A210">
        <v>32302550</v>
      </c>
      <c r="B210" s="11" t="s">
        <v>389</v>
      </c>
      <c r="C210" s="12">
        <v>92950</v>
      </c>
      <c r="D210" s="12">
        <v>450</v>
      </c>
      <c r="E210" s="11" t="s">
        <v>343</v>
      </c>
      <c r="F210" s="13">
        <v>624</v>
      </c>
      <c r="G210" s="13">
        <f t="shared" si="36"/>
        <v>635.73119999999994</v>
      </c>
      <c r="H210" s="13">
        <f>VLOOKUP(A210,Sheet1!A:D,4,FALSE)</f>
        <v>678</v>
      </c>
      <c r="I210" s="19">
        <v>678</v>
      </c>
      <c r="J210" s="1">
        <f t="shared" si="37"/>
        <v>474.59999999999997</v>
      </c>
      <c r="K210" s="1">
        <f t="shared" si="38"/>
        <v>644.1</v>
      </c>
      <c r="L210" s="5">
        <f t="shared" si="39"/>
        <v>662.40599999999995</v>
      </c>
      <c r="M210" s="5">
        <f t="shared" si="40"/>
        <v>664.43999999999994</v>
      </c>
      <c r="N210" s="5">
        <f t="shared" si="41"/>
        <v>664.43999999999994</v>
      </c>
      <c r="O210" s="5">
        <f t="shared" si="42"/>
        <v>664.43999999999994</v>
      </c>
      <c r="P210" s="5">
        <f t="shared" si="43"/>
        <v>406.8</v>
      </c>
      <c r="Q210" s="5">
        <f t="shared" si="44"/>
        <v>644.1</v>
      </c>
      <c r="R210" s="5">
        <f t="shared" si="45"/>
        <v>616.98</v>
      </c>
      <c r="S210" s="1">
        <f t="shared" si="46"/>
        <v>406.8</v>
      </c>
      <c r="T210" s="5">
        <f t="shared" si="47"/>
        <v>664.43999999999994</v>
      </c>
    </row>
    <row r="211" spans="1:20" x14ac:dyDescent="0.25">
      <c r="A211">
        <v>32302090</v>
      </c>
      <c r="B211" s="11" t="s">
        <v>452</v>
      </c>
      <c r="C211" s="12">
        <v>31500</v>
      </c>
      <c r="D211" s="12">
        <v>450</v>
      </c>
      <c r="E211" s="11" t="s">
        <v>343</v>
      </c>
      <c r="F211" s="13">
        <v>624</v>
      </c>
      <c r="G211" s="13">
        <f t="shared" si="36"/>
        <v>635.73119999999994</v>
      </c>
      <c r="H211" s="13">
        <f>VLOOKUP(A211,Sheet1!A:D,4,FALSE)</f>
        <v>678</v>
      </c>
      <c r="I211" s="19">
        <v>678</v>
      </c>
      <c r="J211" s="1">
        <f t="shared" si="37"/>
        <v>474.59999999999997</v>
      </c>
      <c r="K211" s="1">
        <f t="shared" si="38"/>
        <v>644.1</v>
      </c>
      <c r="L211" s="5">
        <f t="shared" si="39"/>
        <v>662.40599999999995</v>
      </c>
      <c r="M211" s="5">
        <f t="shared" si="40"/>
        <v>664.43999999999994</v>
      </c>
      <c r="N211" s="5">
        <f t="shared" si="41"/>
        <v>664.43999999999994</v>
      </c>
      <c r="O211" s="5">
        <f t="shared" si="42"/>
        <v>664.43999999999994</v>
      </c>
      <c r="P211" s="5">
        <f t="shared" si="43"/>
        <v>406.8</v>
      </c>
      <c r="Q211" s="5">
        <f t="shared" si="44"/>
        <v>644.1</v>
      </c>
      <c r="R211" s="5">
        <f t="shared" si="45"/>
        <v>616.98</v>
      </c>
      <c r="S211" s="1">
        <f t="shared" si="46"/>
        <v>406.8</v>
      </c>
      <c r="T211" s="5">
        <f t="shared" si="47"/>
        <v>664.43999999999994</v>
      </c>
    </row>
    <row r="212" spans="1:20" x14ac:dyDescent="0.25">
      <c r="A212">
        <v>32302170</v>
      </c>
      <c r="B212" s="11" t="s">
        <v>367</v>
      </c>
      <c r="C212" s="12">
        <v>36430</v>
      </c>
      <c r="D212" s="12">
        <v>391</v>
      </c>
      <c r="E212" s="11" t="s">
        <v>343</v>
      </c>
      <c r="F212" s="13">
        <v>656</v>
      </c>
      <c r="G212" s="13">
        <f t="shared" si="36"/>
        <v>668.33279999999991</v>
      </c>
      <c r="H212" s="13">
        <f>VLOOKUP(A212,Sheet1!A:D,4,FALSE)</f>
        <v>713</v>
      </c>
      <c r="I212" s="19">
        <v>713</v>
      </c>
      <c r="J212" s="1">
        <f t="shared" si="37"/>
        <v>499.09999999999997</v>
      </c>
      <c r="K212" s="1">
        <f t="shared" si="38"/>
        <v>677.35</v>
      </c>
      <c r="L212" s="5">
        <f t="shared" si="39"/>
        <v>696.601</v>
      </c>
      <c r="M212" s="5">
        <f t="shared" si="40"/>
        <v>698.74</v>
      </c>
      <c r="N212" s="5">
        <f t="shared" si="41"/>
        <v>698.74</v>
      </c>
      <c r="O212" s="5">
        <f t="shared" si="42"/>
        <v>698.74</v>
      </c>
      <c r="P212" s="5">
        <f t="shared" si="43"/>
        <v>427.8</v>
      </c>
      <c r="Q212" s="5">
        <f t="shared" si="44"/>
        <v>677.35</v>
      </c>
      <c r="R212" s="5">
        <f t="shared" si="45"/>
        <v>648.83000000000004</v>
      </c>
      <c r="S212" s="1">
        <f t="shared" si="46"/>
        <v>427.8</v>
      </c>
      <c r="T212" s="5">
        <f t="shared" si="47"/>
        <v>698.74</v>
      </c>
    </row>
    <row r="213" spans="1:20" x14ac:dyDescent="0.25">
      <c r="A213">
        <v>32303132</v>
      </c>
      <c r="B213" s="11" t="s">
        <v>460</v>
      </c>
      <c r="C213" s="12">
        <v>13132</v>
      </c>
      <c r="D213" s="12">
        <v>450</v>
      </c>
      <c r="E213" s="11" t="s">
        <v>343</v>
      </c>
      <c r="F213" s="13">
        <v>697</v>
      </c>
      <c r="G213" s="13">
        <f t="shared" si="36"/>
        <v>710.10359999999991</v>
      </c>
      <c r="H213" s="13">
        <f>VLOOKUP(A213,Sheet1!A:D,4,FALSE)</f>
        <v>758</v>
      </c>
      <c r="I213" s="19">
        <v>758</v>
      </c>
      <c r="J213" s="1">
        <f t="shared" si="37"/>
        <v>530.6</v>
      </c>
      <c r="K213" s="1">
        <f t="shared" si="38"/>
        <v>720.1</v>
      </c>
      <c r="L213" s="5">
        <f t="shared" si="39"/>
        <v>740.56600000000003</v>
      </c>
      <c r="M213" s="5">
        <f t="shared" si="40"/>
        <v>742.84</v>
      </c>
      <c r="N213" s="5">
        <f t="shared" si="41"/>
        <v>742.84</v>
      </c>
      <c r="O213" s="5">
        <f t="shared" si="42"/>
        <v>742.84</v>
      </c>
      <c r="P213" s="5">
        <f t="shared" si="43"/>
        <v>454.8</v>
      </c>
      <c r="Q213" s="5">
        <f t="shared" si="44"/>
        <v>720.1</v>
      </c>
      <c r="R213" s="5">
        <f t="shared" si="45"/>
        <v>689.78</v>
      </c>
      <c r="S213" s="1">
        <f t="shared" si="46"/>
        <v>454.8</v>
      </c>
      <c r="T213" s="5">
        <f t="shared" si="47"/>
        <v>742.84</v>
      </c>
    </row>
    <row r="214" spans="1:20" x14ac:dyDescent="0.25">
      <c r="A214">
        <v>49803101</v>
      </c>
      <c r="B214" s="11" t="s">
        <v>536</v>
      </c>
      <c r="C214" s="12">
        <v>13101</v>
      </c>
      <c r="D214" s="12">
        <v>981</v>
      </c>
      <c r="E214" s="11" t="s">
        <v>343</v>
      </c>
      <c r="F214" s="13">
        <v>726</v>
      </c>
      <c r="G214" s="13">
        <f t="shared" si="36"/>
        <v>739.64879999999994</v>
      </c>
      <c r="H214" s="13">
        <f>VLOOKUP(A214,Sheet1!A:D,4,FALSE)</f>
        <v>789</v>
      </c>
      <c r="I214" s="19">
        <v>789</v>
      </c>
      <c r="J214" s="1">
        <f t="shared" si="37"/>
        <v>552.29999999999995</v>
      </c>
      <c r="K214" s="1">
        <f t="shared" si="38"/>
        <v>749.55</v>
      </c>
      <c r="L214" s="5">
        <f t="shared" si="39"/>
        <v>770.85299999999995</v>
      </c>
      <c r="M214" s="5">
        <f t="shared" si="40"/>
        <v>773.22</v>
      </c>
      <c r="N214" s="5">
        <f t="shared" si="41"/>
        <v>773.22</v>
      </c>
      <c r="O214" s="5">
        <f t="shared" si="42"/>
        <v>773.22</v>
      </c>
      <c r="P214" s="5">
        <f t="shared" si="43"/>
        <v>473.4</v>
      </c>
      <c r="Q214" s="5">
        <f t="shared" si="44"/>
        <v>749.55</v>
      </c>
      <c r="R214" s="5">
        <f t="shared" si="45"/>
        <v>717.99</v>
      </c>
      <c r="S214" s="1">
        <f t="shared" si="46"/>
        <v>473.4</v>
      </c>
      <c r="T214" s="5">
        <f t="shared" si="47"/>
        <v>773.22</v>
      </c>
    </row>
    <row r="215" spans="1:20" x14ac:dyDescent="0.25">
      <c r="A215">
        <v>32303131</v>
      </c>
      <c r="B215" s="11" t="s">
        <v>414</v>
      </c>
      <c r="C215" s="12">
        <v>13131</v>
      </c>
      <c r="D215" s="12">
        <v>450</v>
      </c>
      <c r="E215" s="11" t="s">
        <v>343</v>
      </c>
      <c r="F215" s="13">
        <v>729</v>
      </c>
      <c r="G215" s="13">
        <f t="shared" si="36"/>
        <v>742.70519999999999</v>
      </c>
      <c r="H215" s="13">
        <f>VLOOKUP(A215,Sheet1!A:D,4,FALSE)</f>
        <v>792</v>
      </c>
      <c r="I215" s="19">
        <v>792</v>
      </c>
      <c r="J215" s="1">
        <f t="shared" si="37"/>
        <v>554.4</v>
      </c>
      <c r="K215" s="1">
        <f t="shared" si="38"/>
        <v>752.4</v>
      </c>
      <c r="L215" s="5">
        <f t="shared" si="39"/>
        <v>773.78399999999999</v>
      </c>
      <c r="M215" s="5">
        <f t="shared" si="40"/>
        <v>776.16</v>
      </c>
      <c r="N215" s="5">
        <f t="shared" si="41"/>
        <v>776.16</v>
      </c>
      <c r="O215" s="5">
        <f t="shared" si="42"/>
        <v>776.16</v>
      </c>
      <c r="P215" s="5">
        <f t="shared" si="43"/>
        <v>475.2</v>
      </c>
      <c r="Q215" s="5">
        <f t="shared" si="44"/>
        <v>752.4</v>
      </c>
      <c r="R215" s="5">
        <f t="shared" si="45"/>
        <v>720.72</v>
      </c>
      <c r="S215" s="1">
        <f t="shared" si="46"/>
        <v>475.2</v>
      </c>
      <c r="T215" s="5">
        <f t="shared" si="47"/>
        <v>776.16</v>
      </c>
    </row>
    <row r="216" spans="1:20" x14ac:dyDescent="0.25">
      <c r="A216">
        <v>32302021</v>
      </c>
      <c r="B216" s="11" t="s">
        <v>470</v>
      </c>
      <c r="C216" s="12">
        <v>12021</v>
      </c>
      <c r="D216" s="12">
        <v>450</v>
      </c>
      <c r="E216" s="11" t="s">
        <v>343</v>
      </c>
      <c r="F216" s="13">
        <v>729</v>
      </c>
      <c r="G216" s="13">
        <f t="shared" si="36"/>
        <v>742.70519999999999</v>
      </c>
      <c r="H216" s="13">
        <f>VLOOKUP(A216,Sheet1!A:D,4,FALSE)</f>
        <v>792</v>
      </c>
      <c r="I216" s="19">
        <v>792</v>
      </c>
      <c r="J216" s="1">
        <f t="shared" si="37"/>
        <v>554.4</v>
      </c>
      <c r="K216" s="1">
        <f t="shared" si="38"/>
        <v>752.4</v>
      </c>
      <c r="L216" s="5">
        <f t="shared" si="39"/>
        <v>773.78399999999999</v>
      </c>
      <c r="M216" s="5">
        <f t="shared" si="40"/>
        <v>776.16</v>
      </c>
      <c r="N216" s="5">
        <f t="shared" si="41"/>
        <v>776.16</v>
      </c>
      <c r="O216" s="5">
        <f t="shared" si="42"/>
        <v>776.16</v>
      </c>
      <c r="P216" s="5">
        <f t="shared" si="43"/>
        <v>475.2</v>
      </c>
      <c r="Q216" s="5">
        <f t="shared" si="44"/>
        <v>752.4</v>
      </c>
      <c r="R216" s="5">
        <f t="shared" si="45"/>
        <v>720.72</v>
      </c>
      <c r="S216" s="1">
        <f t="shared" si="46"/>
        <v>475.2</v>
      </c>
      <c r="T216" s="5">
        <f t="shared" si="47"/>
        <v>776.16</v>
      </c>
    </row>
    <row r="217" spans="1:20" x14ac:dyDescent="0.25">
      <c r="A217">
        <v>32303121</v>
      </c>
      <c r="B217" s="11" t="s">
        <v>500</v>
      </c>
      <c r="C217" s="12">
        <v>13121</v>
      </c>
      <c r="D217" s="12">
        <v>450</v>
      </c>
      <c r="E217" s="11" t="s">
        <v>343</v>
      </c>
      <c r="F217" s="13">
        <v>729</v>
      </c>
      <c r="G217" s="13">
        <f t="shared" si="36"/>
        <v>742.70519999999999</v>
      </c>
      <c r="H217" s="13">
        <f>VLOOKUP(A217,Sheet1!A:D,4,FALSE)</f>
        <v>792</v>
      </c>
      <c r="I217" s="19">
        <v>792</v>
      </c>
      <c r="J217" s="1">
        <f t="shared" si="37"/>
        <v>554.4</v>
      </c>
      <c r="K217" s="1">
        <f t="shared" si="38"/>
        <v>752.4</v>
      </c>
      <c r="L217" s="5">
        <f t="shared" si="39"/>
        <v>773.78399999999999</v>
      </c>
      <c r="M217" s="5">
        <f t="shared" si="40"/>
        <v>776.16</v>
      </c>
      <c r="N217" s="5">
        <f t="shared" si="41"/>
        <v>776.16</v>
      </c>
      <c r="O217" s="5">
        <f t="shared" si="42"/>
        <v>776.16</v>
      </c>
      <c r="P217" s="5">
        <f t="shared" si="43"/>
        <v>475.2</v>
      </c>
      <c r="Q217" s="5">
        <f t="shared" si="44"/>
        <v>752.4</v>
      </c>
      <c r="R217" s="5">
        <f t="shared" si="45"/>
        <v>720.72</v>
      </c>
      <c r="S217" s="1">
        <f t="shared" si="46"/>
        <v>475.2</v>
      </c>
      <c r="T217" s="5">
        <f t="shared" si="47"/>
        <v>776.16</v>
      </c>
    </row>
    <row r="218" spans="1:20" x14ac:dyDescent="0.25">
      <c r="A218">
        <v>32303120</v>
      </c>
      <c r="B218" s="11" t="s">
        <v>501</v>
      </c>
      <c r="C218" s="12">
        <v>13120</v>
      </c>
      <c r="D218" s="12">
        <v>450</v>
      </c>
      <c r="E218" s="11" t="s">
        <v>343</v>
      </c>
      <c r="F218" s="13">
        <v>729</v>
      </c>
      <c r="G218" s="13">
        <f t="shared" si="36"/>
        <v>742.70519999999999</v>
      </c>
      <c r="H218" s="13">
        <f>VLOOKUP(A218,Sheet1!A:D,4,FALSE)</f>
        <v>792</v>
      </c>
      <c r="I218" s="19">
        <v>792</v>
      </c>
      <c r="J218" s="1">
        <f t="shared" si="37"/>
        <v>554.4</v>
      </c>
      <c r="K218" s="1">
        <f t="shared" si="38"/>
        <v>752.4</v>
      </c>
      <c r="L218" s="5">
        <f t="shared" si="39"/>
        <v>773.78399999999999</v>
      </c>
      <c r="M218" s="5">
        <f t="shared" si="40"/>
        <v>776.16</v>
      </c>
      <c r="N218" s="5">
        <f t="shared" si="41"/>
        <v>776.16</v>
      </c>
      <c r="O218" s="5">
        <f t="shared" si="42"/>
        <v>776.16</v>
      </c>
      <c r="P218" s="5">
        <f t="shared" si="43"/>
        <v>475.2</v>
      </c>
      <c r="Q218" s="5">
        <f t="shared" si="44"/>
        <v>752.4</v>
      </c>
      <c r="R218" s="5">
        <f t="shared" si="45"/>
        <v>720.72</v>
      </c>
      <c r="S218" s="1">
        <f t="shared" si="46"/>
        <v>475.2</v>
      </c>
      <c r="T218" s="5">
        <f t="shared" si="47"/>
        <v>776.16</v>
      </c>
    </row>
    <row r="219" spans="1:20" x14ac:dyDescent="0.25">
      <c r="A219">
        <v>32304003</v>
      </c>
      <c r="B219" s="11" t="s">
        <v>372</v>
      </c>
      <c r="C219" s="12">
        <v>94003</v>
      </c>
      <c r="D219" s="12">
        <v>410</v>
      </c>
      <c r="E219" s="11" t="s">
        <v>343</v>
      </c>
      <c r="F219" s="13">
        <v>732</v>
      </c>
      <c r="G219" s="13">
        <f t="shared" si="36"/>
        <v>745.76159999999993</v>
      </c>
      <c r="H219" s="13">
        <f>VLOOKUP(A219,Sheet1!A:D,4,FALSE)</f>
        <v>796</v>
      </c>
      <c r="I219" s="19">
        <v>796</v>
      </c>
      <c r="J219" s="1">
        <f t="shared" si="37"/>
        <v>557.19999999999993</v>
      </c>
      <c r="K219" s="1">
        <f t="shared" si="38"/>
        <v>756.19999999999993</v>
      </c>
      <c r="L219" s="5">
        <f t="shared" si="39"/>
        <v>777.69200000000001</v>
      </c>
      <c r="M219" s="5">
        <f t="shared" si="40"/>
        <v>780.08</v>
      </c>
      <c r="N219" s="5">
        <f t="shared" si="41"/>
        <v>780.08</v>
      </c>
      <c r="O219" s="5">
        <f t="shared" si="42"/>
        <v>780.08</v>
      </c>
      <c r="P219" s="5">
        <f t="shared" si="43"/>
        <v>477.59999999999997</v>
      </c>
      <c r="Q219" s="5">
        <f t="shared" si="44"/>
        <v>756.19999999999993</v>
      </c>
      <c r="R219" s="5">
        <f t="shared" si="45"/>
        <v>724.36</v>
      </c>
      <c r="S219" s="1">
        <f t="shared" si="46"/>
        <v>477.59999999999997</v>
      </c>
      <c r="T219" s="5">
        <f t="shared" si="47"/>
        <v>780.08</v>
      </c>
    </row>
    <row r="220" spans="1:20" x14ac:dyDescent="0.25">
      <c r="A220">
        <v>32304002</v>
      </c>
      <c r="B220" s="11" t="s">
        <v>373</v>
      </c>
      <c r="C220" s="12">
        <v>94002</v>
      </c>
      <c r="D220" s="12">
        <v>410</v>
      </c>
      <c r="E220" s="11" t="s">
        <v>343</v>
      </c>
      <c r="F220" s="13">
        <v>732</v>
      </c>
      <c r="G220" s="13">
        <f t="shared" si="36"/>
        <v>745.76159999999993</v>
      </c>
      <c r="H220" s="13">
        <f>VLOOKUP(A220,Sheet1!A:D,4,FALSE)</f>
        <v>796</v>
      </c>
      <c r="I220" s="19">
        <v>796</v>
      </c>
      <c r="J220" s="1">
        <f t="shared" si="37"/>
        <v>557.19999999999993</v>
      </c>
      <c r="K220" s="1">
        <f t="shared" si="38"/>
        <v>756.19999999999993</v>
      </c>
      <c r="L220" s="5">
        <f t="shared" si="39"/>
        <v>777.69200000000001</v>
      </c>
      <c r="M220" s="5">
        <f t="shared" si="40"/>
        <v>780.08</v>
      </c>
      <c r="N220" s="5">
        <f t="shared" si="41"/>
        <v>780.08</v>
      </c>
      <c r="O220" s="5">
        <f t="shared" si="42"/>
        <v>780.08</v>
      </c>
      <c r="P220" s="5">
        <f t="shared" si="43"/>
        <v>477.59999999999997</v>
      </c>
      <c r="Q220" s="5">
        <f t="shared" si="44"/>
        <v>756.19999999999993</v>
      </c>
      <c r="R220" s="5">
        <f t="shared" si="45"/>
        <v>724.36</v>
      </c>
      <c r="S220" s="1">
        <f t="shared" si="46"/>
        <v>477.59999999999997</v>
      </c>
      <c r="T220" s="5">
        <f t="shared" si="47"/>
        <v>780.08</v>
      </c>
    </row>
    <row r="221" spans="1:20" x14ac:dyDescent="0.25">
      <c r="A221">
        <v>32302440</v>
      </c>
      <c r="B221" s="11" t="s">
        <v>461</v>
      </c>
      <c r="C221" s="12">
        <v>62270</v>
      </c>
      <c r="D221" s="12">
        <v>450</v>
      </c>
      <c r="E221" s="11" t="s">
        <v>343</v>
      </c>
      <c r="F221" s="13">
        <v>778</v>
      </c>
      <c r="G221" s="13">
        <f t="shared" si="36"/>
        <v>792.62639999999999</v>
      </c>
      <c r="H221" s="13">
        <f>VLOOKUP(A221,Sheet1!A:D,4,FALSE)</f>
        <v>845</v>
      </c>
      <c r="I221" s="19">
        <v>845</v>
      </c>
      <c r="J221" s="1">
        <f t="shared" si="37"/>
        <v>591.5</v>
      </c>
      <c r="K221" s="1">
        <f t="shared" si="38"/>
        <v>802.75</v>
      </c>
      <c r="L221" s="5">
        <f t="shared" si="39"/>
        <v>825.56499999999994</v>
      </c>
      <c r="M221" s="5">
        <f t="shared" si="40"/>
        <v>828.1</v>
      </c>
      <c r="N221" s="5">
        <f t="shared" si="41"/>
        <v>828.1</v>
      </c>
      <c r="O221" s="5">
        <f t="shared" si="42"/>
        <v>828.1</v>
      </c>
      <c r="P221" s="5">
        <f t="shared" si="43"/>
        <v>507</v>
      </c>
      <c r="Q221" s="5">
        <f t="shared" si="44"/>
        <v>802.75</v>
      </c>
      <c r="R221" s="5">
        <f t="shared" si="45"/>
        <v>768.95</v>
      </c>
      <c r="S221" s="1">
        <f t="shared" si="46"/>
        <v>507</v>
      </c>
      <c r="T221" s="5">
        <f t="shared" si="47"/>
        <v>828.1</v>
      </c>
    </row>
    <row r="222" spans="1:20" x14ac:dyDescent="0.25">
      <c r="A222">
        <v>32309292</v>
      </c>
      <c r="B222" s="11" t="s">
        <v>417</v>
      </c>
      <c r="C222" s="12">
        <v>99292</v>
      </c>
      <c r="D222" s="12">
        <v>450</v>
      </c>
      <c r="E222" s="11" t="s">
        <v>343</v>
      </c>
      <c r="F222" s="13">
        <v>810</v>
      </c>
      <c r="G222" s="13">
        <f t="shared" si="36"/>
        <v>825.22799999999995</v>
      </c>
      <c r="H222" s="13">
        <f>VLOOKUP(A222,Sheet1!A:D,4,FALSE)</f>
        <v>880</v>
      </c>
      <c r="I222" s="19">
        <v>880</v>
      </c>
      <c r="J222" s="1">
        <f t="shared" si="37"/>
        <v>616</v>
      </c>
      <c r="K222" s="1">
        <f t="shared" si="38"/>
        <v>836</v>
      </c>
      <c r="L222" s="5">
        <f t="shared" si="39"/>
        <v>859.76</v>
      </c>
      <c r="M222" s="5">
        <f t="shared" si="40"/>
        <v>862.4</v>
      </c>
      <c r="N222" s="5">
        <f t="shared" si="41"/>
        <v>862.4</v>
      </c>
      <c r="O222" s="5">
        <f t="shared" si="42"/>
        <v>862.4</v>
      </c>
      <c r="P222" s="5">
        <f t="shared" si="43"/>
        <v>528</v>
      </c>
      <c r="Q222" s="5">
        <f t="shared" si="44"/>
        <v>836</v>
      </c>
      <c r="R222" s="5">
        <f t="shared" si="45"/>
        <v>800.80000000000007</v>
      </c>
      <c r="S222" s="1">
        <f t="shared" si="46"/>
        <v>528</v>
      </c>
      <c r="T222" s="5">
        <f t="shared" si="47"/>
        <v>862.4</v>
      </c>
    </row>
    <row r="223" spans="1:20" x14ac:dyDescent="0.25">
      <c r="A223">
        <v>32300042</v>
      </c>
      <c r="B223" s="11" t="s">
        <v>425</v>
      </c>
      <c r="C223" s="12" t="s">
        <v>426</v>
      </c>
      <c r="D223" s="12">
        <v>450</v>
      </c>
      <c r="E223" s="11" t="s">
        <v>343</v>
      </c>
      <c r="F223" s="13">
        <v>876</v>
      </c>
      <c r="G223" s="13">
        <f t="shared" si="36"/>
        <v>892.46879999999999</v>
      </c>
      <c r="H223" s="13">
        <f>VLOOKUP(A223,Sheet1!A:D,4,FALSE)</f>
        <v>951</v>
      </c>
      <c r="I223" s="19">
        <v>951</v>
      </c>
      <c r="J223" s="1">
        <f t="shared" si="37"/>
        <v>665.69999999999993</v>
      </c>
      <c r="K223" s="1">
        <f t="shared" si="38"/>
        <v>903.44999999999993</v>
      </c>
      <c r="L223" s="5">
        <f t="shared" si="39"/>
        <v>929.12699999999995</v>
      </c>
      <c r="M223" s="5">
        <f t="shared" si="40"/>
        <v>931.98</v>
      </c>
      <c r="N223" s="5">
        <f t="shared" si="41"/>
        <v>931.98</v>
      </c>
      <c r="O223" s="5">
        <f t="shared" si="42"/>
        <v>931.98</v>
      </c>
      <c r="P223" s="5">
        <f t="shared" si="43"/>
        <v>570.6</v>
      </c>
      <c r="Q223" s="5">
        <f t="shared" si="44"/>
        <v>903.44999999999993</v>
      </c>
      <c r="R223" s="5">
        <f t="shared" si="45"/>
        <v>865.41000000000008</v>
      </c>
      <c r="S223" s="1">
        <f t="shared" si="46"/>
        <v>570.6</v>
      </c>
      <c r="T223" s="5">
        <f t="shared" si="47"/>
        <v>931.98</v>
      </c>
    </row>
    <row r="224" spans="1:20" x14ac:dyDescent="0.25">
      <c r="A224">
        <v>32302115</v>
      </c>
      <c r="B224" s="11" t="s">
        <v>469</v>
      </c>
      <c r="C224" s="12">
        <v>31603</v>
      </c>
      <c r="D224" s="12">
        <v>450</v>
      </c>
      <c r="E224" s="11" t="s">
        <v>343</v>
      </c>
      <c r="F224" s="13">
        <v>881</v>
      </c>
      <c r="G224" s="13">
        <f t="shared" si="36"/>
        <v>897.56279999999992</v>
      </c>
      <c r="H224" s="13">
        <f>VLOOKUP(A224,Sheet1!A:D,4,FALSE)</f>
        <v>958</v>
      </c>
      <c r="I224" s="19">
        <v>958</v>
      </c>
      <c r="J224" s="1">
        <f t="shared" si="37"/>
        <v>670.59999999999991</v>
      </c>
      <c r="K224" s="1">
        <f t="shared" si="38"/>
        <v>910.09999999999991</v>
      </c>
      <c r="L224" s="5">
        <f t="shared" si="39"/>
        <v>935.96600000000001</v>
      </c>
      <c r="M224" s="5">
        <f t="shared" si="40"/>
        <v>938.84</v>
      </c>
      <c r="N224" s="5">
        <f t="shared" si="41"/>
        <v>938.84</v>
      </c>
      <c r="O224" s="5">
        <f t="shared" si="42"/>
        <v>938.84</v>
      </c>
      <c r="P224" s="5">
        <f t="shared" si="43"/>
        <v>574.79999999999995</v>
      </c>
      <c r="Q224" s="5">
        <f t="shared" si="44"/>
        <v>910.09999999999991</v>
      </c>
      <c r="R224" s="5">
        <f t="shared" si="45"/>
        <v>871.78000000000009</v>
      </c>
      <c r="S224" s="1">
        <f t="shared" si="46"/>
        <v>574.79999999999995</v>
      </c>
      <c r="T224" s="5">
        <f t="shared" si="47"/>
        <v>938.84</v>
      </c>
    </row>
    <row r="225" spans="1:20" x14ac:dyDescent="0.25">
      <c r="A225">
        <v>49805565</v>
      </c>
      <c r="B225" s="11" t="s">
        <v>544</v>
      </c>
      <c r="C225" s="12">
        <v>25565</v>
      </c>
      <c r="D225" s="12">
        <v>981</v>
      </c>
      <c r="E225" s="11" t="s">
        <v>343</v>
      </c>
      <c r="F225" s="13">
        <v>937</v>
      </c>
      <c r="G225" s="13">
        <f t="shared" si="36"/>
        <v>954.61559999999997</v>
      </c>
      <c r="H225" s="13">
        <f>VLOOKUP(A225,Sheet1!A:D,4,FALSE)</f>
        <v>1019</v>
      </c>
      <c r="I225" s="19">
        <v>1019</v>
      </c>
      <c r="J225" s="1">
        <f t="shared" si="37"/>
        <v>713.3</v>
      </c>
      <c r="K225" s="1">
        <f t="shared" si="38"/>
        <v>968.05</v>
      </c>
      <c r="L225" s="5">
        <f t="shared" si="39"/>
        <v>995.56299999999999</v>
      </c>
      <c r="M225" s="5">
        <f t="shared" si="40"/>
        <v>998.62</v>
      </c>
      <c r="N225" s="5">
        <f t="shared" si="41"/>
        <v>998.62</v>
      </c>
      <c r="O225" s="5">
        <f t="shared" si="42"/>
        <v>998.62</v>
      </c>
      <c r="P225" s="5">
        <f t="shared" si="43"/>
        <v>611.4</v>
      </c>
      <c r="Q225" s="5">
        <f t="shared" si="44"/>
        <v>968.05</v>
      </c>
      <c r="R225" s="5">
        <f t="shared" si="45"/>
        <v>927.29000000000008</v>
      </c>
      <c r="S225" s="1">
        <f t="shared" si="46"/>
        <v>611.4</v>
      </c>
      <c r="T225" s="5">
        <f t="shared" si="47"/>
        <v>998.62</v>
      </c>
    </row>
    <row r="226" spans="1:20" x14ac:dyDescent="0.25">
      <c r="A226">
        <v>49805605</v>
      </c>
      <c r="B226" s="11" t="s">
        <v>545</v>
      </c>
      <c r="C226" s="12">
        <v>25605</v>
      </c>
      <c r="D226" s="12">
        <v>981</v>
      </c>
      <c r="E226" s="11" t="s">
        <v>343</v>
      </c>
      <c r="F226" s="13">
        <v>962</v>
      </c>
      <c r="G226" s="13">
        <f t="shared" si="36"/>
        <v>980.08559999999989</v>
      </c>
      <c r="H226" s="13">
        <f>VLOOKUP(A226,Sheet1!A:D,4,FALSE)</f>
        <v>1045</v>
      </c>
      <c r="I226" s="19">
        <v>1045</v>
      </c>
      <c r="J226" s="1">
        <f t="shared" si="37"/>
        <v>731.5</v>
      </c>
      <c r="K226" s="1">
        <f t="shared" si="38"/>
        <v>992.75</v>
      </c>
      <c r="L226" s="5">
        <f t="shared" si="39"/>
        <v>1020.965</v>
      </c>
      <c r="M226" s="5">
        <f t="shared" si="40"/>
        <v>1024.0999999999999</v>
      </c>
      <c r="N226" s="5">
        <f t="shared" si="41"/>
        <v>1024.0999999999999</v>
      </c>
      <c r="O226" s="5">
        <f t="shared" si="42"/>
        <v>1024.0999999999999</v>
      </c>
      <c r="P226" s="5">
        <f t="shared" si="43"/>
        <v>627</v>
      </c>
      <c r="Q226" s="5">
        <f t="shared" si="44"/>
        <v>992.75</v>
      </c>
      <c r="R226" s="5">
        <f t="shared" si="45"/>
        <v>950.95</v>
      </c>
      <c r="S226" s="1">
        <f t="shared" si="46"/>
        <v>627</v>
      </c>
      <c r="T226" s="5">
        <f t="shared" si="47"/>
        <v>1024.0999999999999</v>
      </c>
    </row>
    <row r="227" spans="1:20" x14ac:dyDescent="0.25">
      <c r="A227">
        <v>32300390</v>
      </c>
      <c r="B227" s="11" t="s">
        <v>509</v>
      </c>
      <c r="C227" s="12" t="s">
        <v>510</v>
      </c>
      <c r="D227" s="12">
        <v>684</v>
      </c>
      <c r="E227" s="11" t="s">
        <v>343</v>
      </c>
      <c r="F227" s="13">
        <v>1065</v>
      </c>
      <c r="G227" s="13">
        <f t="shared" si="36"/>
        <v>1085.0219999999999</v>
      </c>
      <c r="H227" s="13">
        <f>VLOOKUP(A227,Sheet1!A:D,4,FALSE)</f>
        <v>1157</v>
      </c>
      <c r="I227" s="19">
        <v>1157</v>
      </c>
      <c r="J227" s="1">
        <f t="shared" si="37"/>
        <v>809.9</v>
      </c>
      <c r="K227" s="1">
        <f t="shared" si="38"/>
        <v>1099.1499999999999</v>
      </c>
      <c r="L227" s="5">
        <f t="shared" si="39"/>
        <v>1130.3889999999999</v>
      </c>
      <c r="M227" s="5">
        <f t="shared" si="40"/>
        <v>1133.8599999999999</v>
      </c>
      <c r="N227" s="5">
        <f t="shared" si="41"/>
        <v>1133.8599999999999</v>
      </c>
      <c r="O227" s="5">
        <f t="shared" si="42"/>
        <v>1133.8599999999999</v>
      </c>
      <c r="P227" s="5">
        <f t="shared" si="43"/>
        <v>694.19999999999993</v>
      </c>
      <c r="Q227" s="5">
        <f t="shared" si="44"/>
        <v>1099.1499999999999</v>
      </c>
      <c r="R227" s="5">
        <f t="shared" si="45"/>
        <v>1052.8700000000001</v>
      </c>
      <c r="S227" s="1">
        <f t="shared" si="46"/>
        <v>694.19999999999993</v>
      </c>
      <c r="T227" s="5">
        <f t="shared" si="47"/>
        <v>1133.8599999999999</v>
      </c>
    </row>
    <row r="228" spans="1:20" x14ac:dyDescent="0.25">
      <c r="A228">
        <v>32302551</v>
      </c>
      <c r="B228" s="11" t="s">
        <v>392</v>
      </c>
      <c r="C228" s="12">
        <v>32551</v>
      </c>
      <c r="D228" s="12">
        <v>450</v>
      </c>
      <c r="E228" s="11" t="s">
        <v>343</v>
      </c>
      <c r="F228" s="13">
        <v>1197</v>
      </c>
      <c r="G228" s="13">
        <f t="shared" si="36"/>
        <v>1219.5036</v>
      </c>
      <c r="H228" s="13">
        <f>VLOOKUP(A228,Sheet1!A:D,4,FALSE)</f>
        <v>1302</v>
      </c>
      <c r="I228" s="19">
        <v>1302</v>
      </c>
      <c r="J228" s="1">
        <f t="shared" si="37"/>
        <v>911.4</v>
      </c>
      <c r="K228" s="1">
        <f t="shared" si="38"/>
        <v>1236.8999999999999</v>
      </c>
      <c r="L228" s="5">
        <f t="shared" si="39"/>
        <v>1272.0539999999999</v>
      </c>
      <c r="M228" s="5">
        <f t="shared" si="40"/>
        <v>1275.96</v>
      </c>
      <c r="N228" s="5">
        <f t="shared" si="41"/>
        <v>1275.96</v>
      </c>
      <c r="O228" s="5">
        <f t="shared" si="42"/>
        <v>1275.96</v>
      </c>
      <c r="P228" s="5">
        <f t="shared" si="43"/>
        <v>781.19999999999993</v>
      </c>
      <c r="Q228" s="5">
        <f t="shared" si="44"/>
        <v>1236.8999999999999</v>
      </c>
      <c r="R228" s="5">
        <f t="shared" si="45"/>
        <v>1184.82</v>
      </c>
      <c r="S228" s="1">
        <f t="shared" si="46"/>
        <v>781.19999999999993</v>
      </c>
      <c r="T228" s="5">
        <f t="shared" si="47"/>
        <v>1275.96</v>
      </c>
    </row>
    <row r="229" spans="1:20" x14ac:dyDescent="0.25">
      <c r="A229">
        <v>32302556</v>
      </c>
      <c r="B229" s="11" t="s">
        <v>467</v>
      </c>
      <c r="C229" s="12">
        <v>32556</v>
      </c>
      <c r="D229" s="12">
        <v>450</v>
      </c>
      <c r="E229" s="11" t="s">
        <v>343</v>
      </c>
      <c r="F229" s="13">
        <v>1221</v>
      </c>
      <c r="G229" s="13">
        <f t="shared" si="36"/>
        <v>1243.9548</v>
      </c>
      <c r="H229" s="13">
        <f>VLOOKUP(A229,Sheet1!A:D,4,FALSE)</f>
        <v>1327</v>
      </c>
      <c r="I229" s="19">
        <v>1327</v>
      </c>
      <c r="J229" s="1">
        <f t="shared" si="37"/>
        <v>928.9</v>
      </c>
      <c r="K229" s="1">
        <f t="shared" si="38"/>
        <v>1260.6499999999999</v>
      </c>
      <c r="L229" s="5">
        <f t="shared" si="39"/>
        <v>1296.479</v>
      </c>
      <c r="M229" s="5">
        <f t="shared" si="40"/>
        <v>1300.46</v>
      </c>
      <c r="N229" s="5">
        <f t="shared" si="41"/>
        <v>1300.46</v>
      </c>
      <c r="O229" s="5">
        <f t="shared" si="42"/>
        <v>1300.46</v>
      </c>
      <c r="P229" s="5">
        <f t="shared" si="43"/>
        <v>796.19999999999993</v>
      </c>
      <c r="Q229" s="5">
        <f t="shared" si="44"/>
        <v>1260.6499999999999</v>
      </c>
      <c r="R229" s="5">
        <f t="shared" si="45"/>
        <v>1207.57</v>
      </c>
      <c r="S229" s="1">
        <f t="shared" si="46"/>
        <v>796.19999999999993</v>
      </c>
      <c r="T229" s="5">
        <f t="shared" si="47"/>
        <v>1300.46</v>
      </c>
    </row>
    <row r="230" spans="1:20" x14ac:dyDescent="0.25">
      <c r="A230">
        <v>32302557</v>
      </c>
      <c r="B230" s="11" t="s">
        <v>468</v>
      </c>
      <c r="C230" s="12">
        <v>32557</v>
      </c>
      <c r="D230" s="12">
        <v>450</v>
      </c>
      <c r="E230" s="11" t="s">
        <v>343</v>
      </c>
      <c r="F230" s="13">
        <v>1221</v>
      </c>
      <c r="G230" s="13">
        <f t="shared" si="36"/>
        <v>1243.9548</v>
      </c>
      <c r="H230" s="13">
        <f>VLOOKUP(A230,Sheet1!A:D,4,FALSE)</f>
        <v>1327</v>
      </c>
      <c r="I230" s="19">
        <v>1327</v>
      </c>
      <c r="J230" s="1">
        <f t="shared" si="37"/>
        <v>928.9</v>
      </c>
      <c r="K230" s="1">
        <f t="shared" si="38"/>
        <v>1260.6499999999999</v>
      </c>
      <c r="L230" s="5">
        <f t="shared" si="39"/>
        <v>1296.479</v>
      </c>
      <c r="M230" s="5">
        <f t="shared" si="40"/>
        <v>1300.46</v>
      </c>
      <c r="N230" s="5">
        <f t="shared" si="41"/>
        <v>1300.46</v>
      </c>
      <c r="O230" s="5">
        <f t="shared" si="42"/>
        <v>1300.46</v>
      </c>
      <c r="P230" s="5">
        <f t="shared" si="43"/>
        <v>796.19999999999993</v>
      </c>
      <c r="Q230" s="5">
        <f t="shared" si="44"/>
        <v>1260.6499999999999</v>
      </c>
      <c r="R230" s="5">
        <f t="shared" si="45"/>
        <v>1207.57</v>
      </c>
      <c r="S230" s="1">
        <f t="shared" si="46"/>
        <v>796.19999999999993</v>
      </c>
      <c r="T230" s="5">
        <f t="shared" si="47"/>
        <v>1300.46</v>
      </c>
    </row>
    <row r="231" spans="1:20" x14ac:dyDescent="0.25">
      <c r="A231">
        <v>32307508</v>
      </c>
      <c r="B231" s="11" t="s">
        <v>403</v>
      </c>
      <c r="C231" s="12">
        <v>27508</v>
      </c>
      <c r="D231" s="12">
        <v>450</v>
      </c>
      <c r="E231" s="11" t="s">
        <v>343</v>
      </c>
      <c r="F231" s="13">
        <v>1350</v>
      </c>
      <c r="G231" s="13">
        <f t="shared" si="36"/>
        <v>1375.3799999999999</v>
      </c>
      <c r="H231" s="13">
        <f>VLOOKUP(A231,Sheet1!A:D,4,FALSE)</f>
        <v>1467</v>
      </c>
      <c r="I231" s="19">
        <v>1467</v>
      </c>
      <c r="J231" s="1">
        <f t="shared" si="37"/>
        <v>1026.8999999999999</v>
      </c>
      <c r="K231" s="1">
        <f t="shared" si="38"/>
        <v>1393.6499999999999</v>
      </c>
      <c r="L231" s="5">
        <f t="shared" si="39"/>
        <v>1433.259</v>
      </c>
      <c r="M231" s="5">
        <f t="shared" si="40"/>
        <v>1437.66</v>
      </c>
      <c r="N231" s="5">
        <f t="shared" si="41"/>
        <v>1437.66</v>
      </c>
      <c r="O231" s="5">
        <f t="shared" si="42"/>
        <v>1437.66</v>
      </c>
      <c r="P231" s="5">
        <f t="shared" si="43"/>
        <v>880.19999999999993</v>
      </c>
      <c r="Q231" s="5">
        <f t="shared" si="44"/>
        <v>1393.6499999999999</v>
      </c>
      <c r="R231" s="5">
        <f t="shared" si="45"/>
        <v>1334.97</v>
      </c>
      <c r="S231" s="1">
        <f t="shared" si="46"/>
        <v>880.19999999999993</v>
      </c>
      <c r="T231" s="5">
        <f t="shared" si="47"/>
        <v>1437.66</v>
      </c>
    </row>
    <row r="232" spans="1:20" x14ac:dyDescent="0.25">
      <c r="A232">
        <v>32300043</v>
      </c>
      <c r="B232" s="11" t="s">
        <v>427</v>
      </c>
      <c r="C232" s="12" t="s">
        <v>428</v>
      </c>
      <c r="D232" s="12">
        <v>450</v>
      </c>
      <c r="E232" s="11" t="s">
        <v>343</v>
      </c>
      <c r="F232" s="13">
        <v>1718</v>
      </c>
      <c r="G232" s="13">
        <f t="shared" si="36"/>
        <v>1750.2983999999999</v>
      </c>
      <c r="H232" s="13">
        <f>VLOOKUP(A232,Sheet1!A:D,4,FALSE)</f>
        <v>1867</v>
      </c>
      <c r="I232" s="19">
        <v>1867</v>
      </c>
      <c r="J232" s="1">
        <f t="shared" si="37"/>
        <v>1306.8999999999999</v>
      </c>
      <c r="K232" s="1">
        <f t="shared" si="38"/>
        <v>1773.6499999999999</v>
      </c>
      <c r="L232" s="5">
        <f t="shared" si="39"/>
        <v>1824.059</v>
      </c>
      <c r="M232" s="5">
        <f t="shared" si="40"/>
        <v>1829.6599999999999</v>
      </c>
      <c r="N232" s="5">
        <f t="shared" si="41"/>
        <v>1829.6599999999999</v>
      </c>
      <c r="O232" s="5">
        <f t="shared" si="42"/>
        <v>1829.6599999999999</v>
      </c>
      <c r="P232" s="5">
        <f t="shared" si="43"/>
        <v>1120.2</v>
      </c>
      <c r="Q232" s="5">
        <f t="shared" si="44"/>
        <v>1773.6499999999999</v>
      </c>
      <c r="R232" s="5">
        <f t="shared" si="45"/>
        <v>1698.97</v>
      </c>
      <c r="S232" s="1">
        <f t="shared" si="46"/>
        <v>1120.2</v>
      </c>
      <c r="T232" s="5">
        <f t="shared" si="47"/>
        <v>1829.6599999999999</v>
      </c>
    </row>
    <row r="233" spans="1:20" x14ac:dyDescent="0.25">
      <c r="A233">
        <v>32300044</v>
      </c>
      <c r="B233" s="11" t="s">
        <v>418</v>
      </c>
      <c r="C233" s="12">
        <v>99291</v>
      </c>
      <c r="D233" s="12">
        <v>450</v>
      </c>
      <c r="E233" s="11" t="s">
        <v>343</v>
      </c>
      <c r="F233" s="13">
        <v>2022</v>
      </c>
      <c r="G233" s="13">
        <f t="shared" si="36"/>
        <v>2060.0135999999998</v>
      </c>
      <c r="H233" s="13">
        <f>VLOOKUP(A233,Sheet1!A:D,4,FALSE)</f>
        <v>2197</v>
      </c>
      <c r="I233" s="19">
        <v>2197</v>
      </c>
      <c r="J233" s="1">
        <f t="shared" si="37"/>
        <v>1537.8999999999999</v>
      </c>
      <c r="K233" s="1">
        <f t="shared" si="38"/>
        <v>2087.15</v>
      </c>
      <c r="L233" s="5">
        <f t="shared" si="39"/>
        <v>2146.4690000000001</v>
      </c>
      <c r="M233" s="5">
        <f t="shared" si="40"/>
        <v>2153.06</v>
      </c>
      <c r="N233" s="5">
        <f t="shared" si="41"/>
        <v>2153.06</v>
      </c>
      <c r="O233" s="5">
        <f t="shared" si="42"/>
        <v>2153.06</v>
      </c>
      <c r="P233" s="5">
        <f t="shared" si="43"/>
        <v>1318.2</v>
      </c>
      <c r="Q233" s="5">
        <f t="shared" si="44"/>
        <v>2087.15</v>
      </c>
      <c r="R233" s="5">
        <f t="shared" si="45"/>
        <v>1999.27</v>
      </c>
      <c r="S233" s="1">
        <f t="shared" si="46"/>
        <v>1318.2</v>
      </c>
      <c r="T233" s="5">
        <f t="shared" si="47"/>
        <v>2153.06</v>
      </c>
    </row>
    <row r="234" spans="1:20" x14ac:dyDescent="0.25">
      <c r="A234">
        <v>32307502</v>
      </c>
      <c r="B234" s="11" t="s">
        <v>395</v>
      </c>
      <c r="C234" s="12">
        <v>27502</v>
      </c>
      <c r="D234" s="12">
        <v>450</v>
      </c>
      <c r="E234" s="11" t="s">
        <v>343</v>
      </c>
      <c r="F234" s="13">
        <v>2106</v>
      </c>
      <c r="G234" s="13">
        <f t="shared" si="36"/>
        <v>2145.5927999999999</v>
      </c>
      <c r="H234" s="13">
        <f>VLOOKUP(A234,Sheet1!A:D,4,FALSE)</f>
        <v>2289</v>
      </c>
      <c r="I234" s="19">
        <v>2289</v>
      </c>
      <c r="J234" s="1">
        <f t="shared" si="37"/>
        <v>1602.3</v>
      </c>
      <c r="K234" s="1">
        <f t="shared" si="38"/>
        <v>2174.5499999999997</v>
      </c>
      <c r="L234" s="5">
        <f t="shared" si="39"/>
        <v>2236.3530000000001</v>
      </c>
      <c r="M234" s="5">
        <f t="shared" si="40"/>
        <v>2243.2199999999998</v>
      </c>
      <c r="N234" s="5">
        <f t="shared" si="41"/>
        <v>2243.2199999999998</v>
      </c>
      <c r="O234" s="5">
        <f t="shared" si="42"/>
        <v>2243.2199999999998</v>
      </c>
      <c r="P234" s="5">
        <f t="shared" si="43"/>
        <v>1373.3999999999999</v>
      </c>
      <c r="Q234" s="5">
        <f t="shared" si="44"/>
        <v>2174.5499999999997</v>
      </c>
      <c r="R234" s="5">
        <f t="shared" si="45"/>
        <v>2082.9900000000002</v>
      </c>
      <c r="S234" s="1">
        <f t="shared" si="46"/>
        <v>1373.3999999999999</v>
      </c>
      <c r="T234" s="5">
        <f t="shared" si="47"/>
        <v>2243.2199999999998</v>
      </c>
    </row>
    <row r="235" spans="1:20" x14ac:dyDescent="0.25">
      <c r="A235">
        <v>32301423</v>
      </c>
      <c r="B235" s="11" t="s">
        <v>434</v>
      </c>
      <c r="C235" s="12">
        <v>11423</v>
      </c>
      <c r="D235" s="12">
        <v>450</v>
      </c>
      <c r="E235" s="11" t="s">
        <v>343</v>
      </c>
      <c r="F235" s="13">
        <v>3205</v>
      </c>
      <c r="G235" s="13">
        <f t="shared" si="36"/>
        <v>3265.2539999999999</v>
      </c>
      <c r="H235" s="13">
        <f>VLOOKUP(A235,Sheet1!A:D,4,FALSE)</f>
        <v>3483</v>
      </c>
      <c r="I235" s="19">
        <v>3483</v>
      </c>
      <c r="J235" s="1">
        <f t="shared" si="37"/>
        <v>2438.1</v>
      </c>
      <c r="K235" s="1">
        <f t="shared" si="38"/>
        <v>3308.85</v>
      </c>
      <c r="L235" s="5">
        <f t="shared" si="39"/>
        <v>3402.8910000000001</v>
      </c>
      <c r="M235" s="5">
        <f t="shared" si="40"/>
        <v>3413.34</v>
      </c>
      <c r="N235" s="5">
        <f t="shared" si="41"/>
        <v>3413.34</v>
      </c>
      <c r="O235" s="5">
        <f t="shared" si="42"/>
        <v>3413.34</v>
      </c>
      <c r="P235" s="5">
        <f t="shared" si="43"/>
        <v>2089.7999999999997</v>
      </c>
      <c r="Q235" s="5">
        <f t="shared" si="44"/>
        <v>3308.85</v>
      </c>
      <c r="R235" s="5">
        <f t="shared" si="45"/>
        <v>3169.53</v>
      </c>
      <c r="S235" s="1">
        <f t="shared" si="46"/>
        <v>2089.7999999999997</v>
      </c>
      <c r="T235" s="5">
        <f t="shared" si="47"/>
        <v>3413.34</v>
      </c>
    </row>
    <row r="236" spans="1:20" x14ac:dyDescent="0.25">
      <c r="A236">
        <v>49500150</v>
      </c>
      <c r="B236" s="11" t="s">
        <v>35</v>
      </c>
      <c r="C236" s="12">
        <v>94760</v>
      </c>
      <c r="D236" s="12">
        <v>460</v>
      </c>
      <c r="E236" s="11" t="s">
        <v>1195</v>
      </c>
      <c r="F236" s="13">
        <v>34</v>
      </c>
      <c r="G236" s="13">
        <f t="shared" si="36"/>
        <v>34.639199999999995</v>
      </c>
      <c r="H236" s="13">
        <f>VLOOKUP(A236,Sheet1!A:D,4,FALSE)</f>
        <v>38</v>
      </c>
      <c r="I236" s="19">
        <v>38</v>
      </c>
      <c r="J236" s="1">
        <f t="shared" si="37"/>
        <v>26.599999999999998</v>
      </c>
      <c r="K236" s="1">
        <f t="shared" si="38"/>
        <v>36.1</v>
      </c>
      <c r="L236" s="5">
        <f t="shared" si="39"/>
        <v>37.125999999999998</v>
      </c>
      <c r="M236" s="5">
        <f t="shared" si="40"/>
        <v>37.24</v>
      </c>
      <c r="N236" s="5">
        <f t="shared" si="41"/>
        <v>37.24</v>
      </c>
      <c r="O236" s="5">
        <f t="shared" si="42"/>
        <v>37.24</v>
      </c>
      <c r="P236" s="5">
        <f t="shared" si="43"/>
        <v>22.8</v>
      </c>
      <c r="Q236" s="5">
        <f t="shared" si="44"/>
        <v>36.1</v>
      </c>
      <c r="R236" s="5">
        <f t="shared" si="45"/>
        <v>34.58</v>
      </c>
      <c r="S236" s="1">
        <f t="shared" si="46"/>
        <v>22.8</v>
      </c>
      <c r="T236" s="5">
        <f t="shared" si="47"/>
        <v>37.24</v>
      </c>
    </row>
    <row r="237" spans="1:20" x14ac:dyDescent="0.25">
      <c r="A237">
        <v>49504640</v>
      </c>
      <c r="B237" s="11" t="s">
        <v>34</v>
      </c>
      <c r="C237" s="12">
        <v>94640</v>
      </c>
      <c r="D237" s="12">
        <v>460</v>
      </c>
      <c r="E237" s="11" t="s">
        <v>1195</v>
      </c>
      <c r="F237" s="13">
        <v>36</v>
      </c>
      <c r="G237" s="13">
        <f t="shared" si="36"/>
        <v>36.6768</v>
      </c>
      <c r="H237" s="13" t="e">
        <f>VLOOKUP(A237,Sheet1!A:D,4,FALSE)</f>
        <v>#N/A</v>
      </c>
      <c r="I237" s="19" t="e">
        <v>#N/A</v>
      </c>
      <c r="J237" s="1" t="e">
        <f t="shared" si="37"/>
        <v>#N/A</v>
      </c>
      <c r="K237" s="1" t="e">
        <f t="shared" si="38"/>
        <v>#N/A</v>
      </c>
      <c r="L237" s="5" t="e">
        <f t="shared" si="39"/>
        <v>#N/A</v>
      </c>
      <c r="M237" s="5" t="e">
        <f t="shared" si="40"/>
        <v>#N/A</v>
      </c>
      <c r="N237" s="5" t="e">
        <f t="shared" si="41"/>
        <v>#N/A</v>
      </c>
      <c r="O237" s="5" t="e">
        <f t="shared" si="42"/>
        <v>#N/A</v>
      </c>
      <c r="P237" s="5" t="e">
        <f t="shared" si="43"/>
        <v>#N/A</v>
      </c>
      <c r="Q237" s="5" t="e">
        <f t="shared" si="44"/>
        <v>#N/A</v>
      </c>
      <c r="R237" s="5" t="e">
        <f t="shared" si="45"/>
        <v>#N/A</v>
      </c>
      <c r="S237" s="1" t="e">
        <f t="shared" si="46"/>
        <v>#N/A</v>
      </c>
      <c r="T237" s="5" t="e">
        <f t="shared" si="47"/>
        <v>#N/A</v>
      </c>
    </row>
    <row r="238" spans="1:20" x14ac:dyDescent="0.25">
      <c r="A238">
        <v>49500505</v>
      </c>
      <c r="B238" s="11" t="s">
        <v>38</v>
      </c>
      <c r="C238" s="12">
        <v>94729</v>
      </c>
      <c r="D238" s="12">
        <v>460</v>
      </c>
      <c r="E238" s="11" t="s">
        <v>1195</v>
      </c>
      <c r="F238" s="13">
        <v>128</v>
      </c>
      <c r="G238" s="13">
        <f t="shared" si="36"/>
        <v>130.40639999999999</v>
      </c>
      <c r="H238" s="13">
        <f>VLOOKUP(A238,Sheet1!A:D,4,FALSE)</f>
        <v>139</v>
      </c>
      <c r="I238" s="19">
        <v>139</v>
      </c>
      <c r="J238" s="1">
        <f t="shared" si="37"/>
        <v>97.3</v>
      </c>
      <c r="K238" s="1">
        <f t="shared" si="38"/>
        <v>132.04999999999998</v>
      </c>
      <c r="L238" s="5">
        <f t="shared" si="39"/>
        <v>135.803</v>
      </c>
      <c r="M238" s="5">
        <f t="shared" si="40"/>
        <v>136.22</v>
      </c>
      <c r="N238" s="5">
        <f t="shared" si="41"/>
        <v>136.22</v>
      </c>
      <c r="O238" s="5">
        <f t="shared" si="42"/>
        <v>136.22</v>
      </c>
      <c r="P238" s="5">
        <f t="shared" si="43"/>
        <v>83.399999999999991</v>
      </c>
      <c r="Q238" s="5">
        <f t="shared" si="44"/>
        <v>132.04999999999998</v>
      </c>
      <c r="R238" s="5">
        <f t="shared" si="45"/>
        <v>126.49000000000001</v>
      </c>
      <c r="S238" s="1">
        <f t="shared" si="46"/>
        <v>83.399999999999991</v>
      </c>
      <c r="T238" s="5">
        <f t="shared" si="47"/>
        <v>136.22</v>
      </c>
    </row>
    <row r="239" spans="1:20" x14ac:dyDescent="0.25">
      <c r="A239">
        <v>49500500</v>
      </c>
      <c r="B239" s="11" t="s">
        <v>36</v>
      </c>
      <c r="C239" s="12">
        <v>94726</v>
      </c>
      <c r="D239" s="12">
        <v>460</v>
      </c>
      <c r="E239" s="11" t="s">
        <v>1195</v>
      </c>
      <c r="F239" s="13">
        <v>193</v>
      </c>
      <c r="G239" s="13">
        <f t="shared" si="36"/>
        <v>196.6284</v>
      </c>
      <c r="H239" s="13">
        <f>VLOOKUP(A239,Sheet1!A:D,4,FALSE)</f>
        <v>210</v>
      </c>
      <c r="I239" s="19">
        <v>210</v>
      </c>
      <c r="J239" s="1">
        <f t="shared" si="37"/>
        <v>147</v>
      </c>
      <c r="K239" s="1">
        <f t="shared" si="38"/>
        <v>199.5</v>
      </c>
      <c r="L239" s="5">
        <f t="shared" si="39"/>
        <v>205.17</v>
      </c>
      <c r="M239" s="5">
        <f t="shared" si="40"/>
        <v>205.79999999999998</v>
      </c>
      <c r="N239" s="5">
        <f t="shared" si="41"/>
        <v>205.79999999999998</v>
      </c>
      <c r="O239" s="5">
        <f t="shared" si="42"/>
        <v>205.79999999999998</v>
      </c>
      <c r="P239" s="5">
        <f t="shared" si="43"/>
        <v>126</v>
      </c>
      <c r="Q239" s="5">
        <f t="shared" si="44"/>
        <v>199.5</v>
      </c>
      <c r="R239" s="5">
        <f t="shared" si="45"/>
        <v>191.1</v>
      </c>
      <c r="S239" s="1">
        <f t="shared" si="46"/>
        <v>126</v>
      </c>
      <c r="T239" s="5">
        <f t="shared" si="47"/>
        <v>205.79999999999998</v>
      </c>
    </row>
    <row r="240" spans="1:20" x14ac:dyDescent="0.25">
      <c r="A240">
        <v>49500535</v>
      </c>
      <c r="B240" s="11" t="s">
        <v>37</v>
      </c>
      <c r="C240" s="12">
        <v>94010</v>
      </c>
      <c r="D240" s="12">
        <v>460</v>
      </c>
      <c r="E240" s="11" t="s">
        <v>1195</v>
      </c>
      <c r="F240" s="13">
        <v>193</v>
      </c>
      <c r="G240" s="13">
        <f t="shared" si="36"/>
        <v>196.6284</v>
      </c>
      <c r="H240" s="13">
        <f>VLOOKUP(A240,Sheet1!A:D,4,FALSE)</f>
        <v>210</v>
      </c>
      <c r="I240" s="19">
        <v>210</v>
      </c>
      <c r="J240" s="1">
        <f t="shared" si="37"/>
        <v>147</v>
      </c>
      <c r="K240" s="1">
        <f t="shared" si="38"/>
        <v>199.5</v>
      </c>
      <c r="L240" s="5">
        <f t="shared" si="39"/>
        <v>205.17</v>
      </c>
      <c r="M240" s="5">
        <f t="shared" si="40"/>
        <v>205.79999999999998</v>
      </c>
      <c r="N240" s="5">
        <f t="shared" si="41"/>
        <v>205.79999999999998</v>
      </c>
      <c r="O240" s="5">
        <f t="shared" si="42"/>
        <v>205.79999999999998</v>
      </c>
      <c r="P240" s="5">
        <f t="shared" si="43"/>
        <v>126</v>
      </c>
      <c r="Q240" s="5">
        <f t="shared" si="44"/>
        <v>199.5</v>
      </c>
      <c r="R240" s="5">
        <f t="shared" si="45"/>
        <v>191.1</v>
      </c>
      <c r="S240" s="1">
        <f t="shared" si="46"/>
        <v>126</v>
      </c>
      <c r="T240" s="5">
        <f t="shared" si="47"/>
        <v>205.79999999999998</v>
      </c>
    </row>
    <row r="241" spans="1:20" x14ac:dyDescent="0.25">
      <c r="A241">
        <v>49500540</v>
      </c>
      <c r="B241" s="11" t="s">
        <v>39</v>
      </c>
      <c r="C241" s="12">
        <v>94060</v>
      </c>
      <c r="D241" s="12">
        <v>460</v>
      </c>
      <c r="E241" s="11" t="s">
        <v>1195</v>
      </c>
      <c r="F241" s="13">
        <v>268</v>
      </c>
      <c r="G241" s="13">
        <f t="shared" si="36"/>
        <v>273.03839999999997</v>
      </c>
      <c r="H241" s="13">
        <f>VLOOKUP(A241,Sheet1!A:D,4,FALSE)</f>
        <v>291</v>
      </c>
      <c r="I241" s="19">
        <v>291</v>
      </c>
      <c r="J241" s="1">
        <f t="shared" si="37"/>
        <v>203.7</v>
      </c>
      <c r="K241" s="1">
        <f t="shared" si="38"/>
        <v>276.45</v>
      </c>
      <c r="L241" s="5">
        <f t="shared" si="39"/>
        <v>284.30700000000002</v>
      </c>
      <c r="M241" s="5">
        <f t="shared" si="40"/>
        <v>285.18</v>
      </c>
      <c r="N241" s="5">
        <f t="shared" si="41"/>
        <v>285.18</v>
      </c>
      <c r="O241" s="5">
        <f t="shared" si="42"/>
        <v>285.18</v>
      </c>
      <c r="P241" s="5">
        <f t="shared" si="43"/>
        <v>174.6</v>
      </c>
      <c r="Q241" s="5">
        <f t="shared" si="44"/>
        <v>276.45</v>
      </c>
      <c r="R241" s="5">
        <f t="shared" si="45"/>
        <v>264.81</v>
      </c>
      <c r="S241" s="1">
        <f t="shared" si="46"/>
        <v>174.6</v>
      </c>
      <c r="T241" s="5">
        <f t="shared" si="47"/>
        <v>285.18</v>
      </c>
    </row>
    <row r="242" spans="1:20" x14ac:dyDescent="0.25">
      <c r="A242">
        <v>47200055</v>
      </c>
      <c r="B242" s="11" t="s">
        <v>41</v>
      </c>
      <c r="C242" s="12" t="s">
        <v>42</v>
      </c>
      <c r="D242" s="12">
        <v>258</v>
      </c>
      <c r="E242" s="11" t="s">
        <v>1196</v>
      </c>
      <c r="F242" s="13">
        <v>8</v>
      </c>
      <c r="G242" s="13">
        <f t="shared" si="36"/>
        <v>8.1503999999999994</v>
      </c>
      <c r="H242" s="13">
        <f>VLOOKUP(A242,Sheet1!A:D,4,FALSE)</f>
        <v>0</v>
      </c>
      <c r="I242" s="19">
        <v>0</v>
      </c>
      <c r="J242" s="1">
        <f t="shared" si="37"/>
        <v>0</v>
      </c>
      <c r="K242" s="1">
        <f t="shared" si="38"/>
        <v>0</v>
      </c>
      <c r="L242" s="5">
        <f t="shared" si="39"/>
        <v>0</v>
      </c>
      <c r="M242" s="5">
        <f t="shared" si="40"/>
        <v>0</v>
      </c>
      <c r="N242" s="5">
        <f t="shared" si="41"/>
        <v>0</v>
      </c>
      <c r="O242" s="5">
        <f t="shared" si="42"/>
        <v>0</v>
      </c>
      <c r="P242" s="5">
        <f t="shared" si="43"/>
        <v>0</v>
      </c>
      <c r="Q242" s="5">
        <f t="shared" si="44"/>
        <v>0</v>
      </c>
      <c r="R242" s="5">
        <f t="shared" si="45"/>
        <v>0</v>
      </c>
      <c r="S242" s="1">
        <f t="shared" si="46"/>
        <v>0</v>
      </c>
      <c r="T242" s="5">
        <f t="shared" si="47"/>
        <v>0</v>
      </c>
    </row>
    <row r="243" spans="1:20" x14ac:dyDescent="0.25">
      <c r="A243">
        <v>47200060</v>
      </c>
      <c r="B243" s="11" t="s">
        <v>43</v>
      </c>
      <c r="C243" s="12" t="s">
        <v>42</v>
      </c>
      <c r="D243" s="12">
        <v>258</v>
      </c>
      <c r="E243" s="11" t="s">
        <v>1196</v>
      </c>
      <c r="F243" s="13">
        <v>8</v>
      </c>
      <c r="G243" s="13">
        <f t="shared" si="36"/>
        <v>8.1503999999999994</v>
      </c>
      <c r="H243" s="13">
        <f>VLOOKUP(A243,Sheet1!A:D,4,FALSE)</f>
        <v>8</v>
      </c>
      <c r="I243" s="19">
        <v>8</v>
      </c>
      <c r="J243" s="1">
        <f t="shared" si="37"/>
        <v>5.6</v>
      </c>
      <c r="K243" s="1">
        <f t="shared" si="38"/>
        <v>7.6</v>
      </c>
      <c r="L243" s="5">
        <f t="shared" si="39"/>
        <v>7.8159999999999998</v>
      </c>
      <c r="M243" s="5">
        <f t="shared" si="40"/>
        <v>7.84</v>
      </c>
      <c r="N243" s="5">
        <f t="shared" si="41"/>
        <v>7.84</v>
      </c>
      <c r="O243" s="5">
        <f t="shared" si="42"/>
        <v>7.84</v>
      </c>
      <c r="P243" s="5">
        <f t="shared" si="43"/>
        <v>4.8</v>
      </c>
      <c r="Q243" s="5">
        <f t="shared" si="44"/>
        <v>7.6</v>
      </c>
      <c r="R243" s="5">
        <f t="shared" si="45"/>
        <v>7.28</v>
      </c>
      <c r="S243" s="1">
        <f t="shared" si="46"/>
        <v>4.8</v>
      </c>
      <c r="T243" s="5">
        <f t="shared" si="47"/>
        <v>7.84</v>
      </c>
    </row>
    <row r="244" spans="1:20" x14ac:dyDescent="0.25">
      <c r="A244">
        <v>47200070</v>
      </c>
      <c r="B244" s="11" t="s">
        <v>44</v>
      </c>
      <c r="C244" s="12"/>
      <c r="D244" s="12">
        <v>258</v>
      </c>
      <c r="E244" s="11" t="s">
        <v>1196</v>
      </c>
      <c r="F244" s="13">
        <v>8</v>
      </c>
      <c r="G244" s="13">
        <f t="shared" si="36"/>
        <v>8.1503999999999994</v>
      </c>
      <c r="H244" s="13">
        <f>VLOOKUP(A244,Sheet1!A:D,4,FALSE)</f>
        <v>8</v>
      </c>
      <c r="I244" s="19">
        <v>8</v>
      </c>
      <c r="J244" s="1">
        <f t="shared" si="37"/>
        <v>5.6</v>
      </c>
      <c r="K244" s="1">
        <f t="shared" si="38"/>
        <v>7.6</v>
      </c>
      <c r="L244" s="5">
        <f t="shared" si="39"/>
        <v>7.8159999999999998</v>
      </c>
      <c r="M244" s="5">
        <f t="shared" si="40"/>
        <v>7.84</v>
      </c>
      <c r="N244" s="5">
        <f t="shared" si="41"/>
        <v>7.84</v>
      </c>
      <c r="O244" s="5">
        <f t="shared" si="42"/>
        <v>7.84</v>
      </c>
      <c r="P244" s="5">
        <f t="shared" si="43"/>
        <v>4.8</v>
      </c>
      <c r="Q244" s="5">
        <f t="shared" si="44"/>
        <v>7.6</v>
      </c>
      <c r="R244" s="5">
        <f t="shared" si="45"/>
        <v>7.28</v>
      </c>
      <c r="S244" s="1">
        <f t="shared" si="46"/>
        <v>4.8</v>
      </c>
      <c r="T244" s="5">
        <f t="shared" si="47"/>
        <v>7.84</v>
      </c>
    </row>
    <row r="245" spans="1:20" x14ac:dyDescent="0.25">
      <c r="A245">
        <v>47200080</v>
      </c>
      <c r="B245" s="11" t="s">
        <v>40</v>
      </c>
      <c r="C245" s="12"/>
      <c r="D245" s="12">
        <v>258</v>
      </c>
      <c r="E245" s="11" t="s">
        <v>1196</v>
      </c>
      <c r="F245" s="13">
        <v>10</v>
      </c>
      <c r="G245" s="13">
        <f t="shared" si="36"/>
        <v>10.187999999999999</v>
      </c>
      <c r="H245" s="13">
        <f>VLOOKUP(A245,Sheet1!A:D,4,FALSE)</f>
        <v>0</v>
      </c>
      <c r="I245" s="19">
        <v>0</v>
      </c>
      <c r="J245" s="1">
        <f t="shared" si="37"/>
        <v>0</v>
      </c>
      <c r="K245" s="1">
        <f t="shared" si="38"/>
        <v>0</v>
      </c>
      <c r="L245" s="5">
        <f t="shared" si="39"/>
        <v>0</v>
      </c>
      <c r="M245" s="5">
        <f t="shared" si="40"/>
        <v>0</v>
      </c>
      <c r="N245" s="5">
        <f t="shared" si="41"/>
        <v>0</v>
      </c>
      <c r="O245" s="5">
        <f t="shared" si="42"/>
        <v>0</v>
      </c>
      <c r="P245" s="5">
        <f t="shared" si="43"/>
        <v>0</v>
      </c>
      <c r="Q245" s="5">
        <f t="shared" si="44"/>
        <v>0</v>
      </c>
      <c r="R245" s="5">
        <f t="shared" si="45"/>
        <v>0</v>
      </c>
      <c r="S245" s="1">
        <f t="shared" si="46"/>
        <v>0</v>
      </c>
      <c r="T245" s="5">
        <f t="shared" si="47"/>
        <v>0</v>
      </c>
    </row>
    <row r="246" spans="1:20" x14ac:dyDescent="0.25">
      <c r="A246">
        <v>47200040</v>
      </c>
      <c r="B246" s="11" t="s">
        <v>45</v>
      </c>
      <c r="C246" s="12" t="s">
        <v>46</v>
      </c>
      <c r="D246" s="12">
        <v>258</v>
      </c>
      <c r="E246" s="11" t="s">
        <v>1196</v>
      </c>
      <c r="F246" s="13">
        <v>10</v>
      </c>
      <c r="G246" s="13">
        <f t="shared" si="36"/>
        <v>10.187999999999999</v>
      </c>
      <c r="H246" s="13">
        <f>VLOOKUP(A246,Sheet1!A:D,4,FALSE)</f>
        <v>10</v>
      </c>
      <c r="I246" s="19">
        <v>10</v>
      </c>
      <c r="J246" s="1">
        <f t="shared" si="37"/>
        <v>7</v>
      </c>
      <c r="K246" s="1">
        <f t="shared" si="38"/>
        <v>9.5</v>
      </c>
      <c r="L246" s="5">
        <f t="shared" si="39"/>
        <v>9.77</v>
      </c>
      <c r="M246" s="5">
        <f t="shared" si="40"/>
        <v>9.8000000000000007</v>
      </c>
      <c r="N246" s="5">
        <f t="shared" si="41"/>
        <v>9.8000000000000007</v>
      </c>
      <c r="O246" s="5">
        <f t="shared" si="42"/>
        <v>9.8000000000000007</v>
      </c>
      <c r="P246" s="5">
        <f t="shared" si="43"/>
        <v>6</v>
      </c>
      <c r="Q246" s="5">
        <f t="shared" si="44"/>
        <v>9.5</v>
      </c>
      <c r="R246" s="5">
        <f t="shared" si="45"/>
        <v>9.1</v>
      </c>
      <c r="S246" s="1">
        <f t="shared" si="46"/>
        <v>6</v>
      </c>
      <c r="T246" s="5">
        <f t="shared" si="47"/>
        <v>9.8000000000000007</v>
      </c>
    </row>
    <row r="247" spans="1:20" x14ac:dyDescent="0.25">
      <c r="A247">
        <v>47200110</v>
      </c>
      <c r="B247" s="11" t="s">
        <v>47</v>
      </c>
      <c r="C247" s="12"/>
      <c r="D247" s="12">
        <v>258</v>
      </c>
      <c r="E247" s="11" t="s">
        <v>1196</v>
      </c>
      <c r="F247" s="13">
        <v>10</v>
      </c>
      <c r="G247" s="13">
        <f t="shared" si="36"/>
        <v>10.187999999999999</v>
      </c>
      <c r="H247" s="13">
        <f>VLOOKUP(A247,Sheet1!A:D,4,FALSE)</f>
        <v>10</v>
      </c>
      <c r="I247" s="19">
        <v>10</v>
      </c>
      <c r="J247" s="1">
        <f t="shared" si="37"/>
        <v>7</v>
      </c>
      <c r="K247" s="1">
        <f t="shared" si="38"/>
        <v>9.5</v>
      </c>
      <c r="L247" s="5">
        <f t="shared" si="39"/>
        <v>9.77</v>
      </c>
      <c r="M247" s="5">
        <f t="shared" si="40"/>
        <v>9.8000000000000007</v>
      </c>
      <c r="N247" s="5">
        <f t="shared" si="41"/>
        <v>9.8000000000000007</v>
      </c>
      <c r="O247" s="5">
        <f t="shared" si="42"/>
        <v>9.8000000000000007</v>
      </c>
      <c r="P247" s="5">
        <f t="shared" si="43"/>
        <v>6</v>
      </c>
      <c r="Q247" s="5">
        <f t="shared" si="44"/>
        <v>9.5</v>
      </c>
      <c r="R247" s="5">
        <f t="shared" si="45"/>
        <v>9.1</v>
      </c>
      <c r="S247" s="1">
        <f t="shared" si="46"/>
        <v>6</v>
      </c>
      <c r="T247" s="5">
        <f t="shared" si="47"/>
        <v>9.8000000000000007</v>
      </c>
    </row>
    <row r="248" spans="1:20" x14ac:dyDescent="0.25">
      <c r="A248">
        <v>47200115</v>
      </c>
      <c r="B248" s="11" t="s">
        <v>48</v>
      </c>
      <c r="C248" s="12" t="s">
        <v>49</v>
      </c>
      <c r="D248" s="12">
        <v>258</v>
      </c>
      <c r="E248" s="11" t="s">
        <v>1196</v>
      </c>
      <c r="F248" s="13">
        <v>10</v>
      </c>
      <c r="G248" s="13">
        <f t="shared" si="36"/>
        <v>10.187999999999999</v>
      </c>
      <c r="H248" s="13">
        <f>VLOOKUP(A248,Sheet1!A:D,4,FALSE)</f>
        <v>10</v>
      </c>
      <c r="I248" s="19">
        <v>10</v>
      </c>
      <c r="J248" s="1">
        <f t="shared" si="37"/>
        <v>7</v>
      </c>
      <c r="K248" s="1">
        <f t="shared" si="38"/>
        <v>9.5</v>
      </c>
      <c r="L248" s="5">
        <f t="shared" si="39"/>
        <v>9.77</v>
      </c>
      <c r="M248" s="5">
        <f t="shared" si="40"/>
        <v>9.8000000000000007</v>
      </c>
      <c r="N248" s="5">
        <f t="shared" si="41"/>
        <v>9.8000000000000007</v>
      </c>
      <c r="O248" s="5">
        <f t="shared" si="42"/>
        <v>9.8000000000000007</v>
      </c>
      <c r="P248" s="5">
        <f t="shared" si="43"/>
        <v>6</v>
      </c>
      <c r="Q248" s="5">
        <f t="shared" si="44"/>
        <v>9.5</v>
      </c>
      <c r="R248" s="5">
        <f t="shared" si="45"/>
        <v>9.1</v>
      </c>
      <c r="S248" s="1">
        <f t="shared" si="46"/>
        <v>6</v>
      </c>
      <c r="T248" s="5">
        <f t="shared" si="47"/>
        <v>9.8000000000000007</v>
      </c>
    </row>
    <row r="249" spans="1:20" x14ac:dyDescent="0.25">
      <c r="A249">
        <v>41016900</v>
      </c>
      <c r="B249" s="11" t="s">
        <v>15</v>
      </c>
      <c r="C249" s="12">
        <v>86900</v>
      </c>
      <c r="D249" s="12">
        <v>300</v>
      </c>
      <c r="E249" s="11" t="s">
        <v>1197</v>
      </c>
      <c r="F249" s="13">
        <v>20</v>
      </c>
      <c r="G249" s="13">
        <f t="shared" si="36"/>
        <v>20.375999999999998</v>
      </c>
      <c r="H249" s="13">
        <f>VLOOKUP(A249,Sheet1!A:D,4,FALSE)</f>
        <v>21</v>
      </c>
      <c r="I249" s="19">
        <v>21</v>
      </c>
      <c r="J249" s="1">
        <f t="shared" si="37"/>
        <v>14.7</v>
      </c>
      <c r="K249" s="1">
        <f t="shared" si="38"/>
        <v>19.95</v>
      </c>
      <c r="L249" s="5">
        <f t="shared" si="39"/>
        <v>20.516999999999999</v>
      </c>
      <c r="M249" s="5">
        <f t="shared" si="40"/>
        <v>20.58</v>
      </c>
      <c r="N249" s="5">
        <f t="shared" si="41"/>
        <v>20.58</v>
      </c>
      <c r="O249" s="5">
        <f t="shared" si="42"/>
        <v>20.58</v>
      </c>
      <c r="P249" s="5">
        <f t="shared" si="43"/>
        <v>12.6</v>
      </c>
      <c r="Q249" s="5">
        <f t="shared" si="44"/>
        <v>19.95</v>
      </c>
      <c r="R249" s="5">
        <f t="shared" si="45"/>
        <v>19.11</v>
      </c>
      <c r="S249" s="1">
        <f t="shared" si="46"/>
        <v>12.6</v>
      </c>
      <c r="T249" s="5">
        <f t="shared" si="47"/>
        <v>20.58</v>
      </c>
    </row>
    <row r="250" spans="1:20" x14ac:dyDescent="0.25">
      <c r="A250">
        <v>41016880</v>
      </c>
      <c r="B250" s="11" t="s">
        <v>14</v>
      </c>
      <c r="C250" s="12">
        <v>86880</v>
      </c>
      <c r="D250" s="12">
        <v>300</v>
      </c>
      <c r="E250" s="11" t="s">
        <v>1197</v>
      </c>
      <c r="F250" s="13">
        <v>56</v>
      </c>
      <c r="G250" s="13">
        <f t="shared" si="36"/>
        <v>57.052799999999998</v>
      </c>
      <c r="H250" s="13">
        <f>VLOOKUP(A250,Sheet1!A:D,4,FALSE)</f>
        <v>61</v>
      </c>
      <c r="I250" s="19">
        <v>61</v>
      </c>
      <c r="J250" s="1">
        <f t="shared" si="37"/>
        <v>42.699999999999996</v>
      </c>
      <c r="K250" s="1">
        <f t="shared" si="38"/>
        <v>57.949999999999996</v>
      </c>
      <c r="L250" s="5">
        <f t="shared" si="39"/>
        <v>59.597000000000001</v>
      </c>
      <c r="M250" s="5">
        <f t="shared" si="40"/>
        <v>59.78</v>
      </c>
      <c r="N250" s="5">
        <f t="shared" si="41"/>
        <v>59.78</v>
      </c>
      <c r="O250" s="5">
        <f t="shared" si="42"/>
        <v>59.78</v>
      </c>
      <c r="P250" s="5">
        <f t="shared" si="43"/>
        <v>36.6</v>
      </c>
      <c r="Q250" s="5">
        <f t="shared" si="44"/>
        <v>57.949999999999996</v>
      </c>
      <c r="R250" s="5">
        <f t="shared" si="45"/>
        <v>55.510000000000005</v>
      </c>
      <c r="S250" s="1">
        <f t="shared" si="46"/>
        <v>36.6</v>
      </c>
      <c r="T250" s="5">
        <f t="shared" si="47"/>
        <v>59.78</v>
      </c>
    </row>
    <row r="251" spans="1:20" x14ac:dyDescent="0.25">
      <c r="A251">
        <v>41016901</v>
      </c>
      <c r="B251" s="11" t="s">
        <v>16</v>
      </c>
      <c r="C251" s="12">
        <v>86901</v>
      </c>
      <c r="D251" s="12">
        <v>300</v>
      </c>
      <c r="E251" s="11" t="s">
        <v>1197</v>
      </c>
      <c r="F251" s="13">
        <v>76</v>
      </c>
      <c r="G251" s="13">
        <f t="shared" si="36"/>
        <v>77.428799999999995</v>
      </c>
      <c r="H251" s="13">
        <f>VLOOKUP(A251,Sheet1!A:D,4,FALSE)</f>
        <v>83</v>
      </c>
      <c r="I251" s="19">
        <v>83</v>
      </c>
      <c r="J251" s="1">
        <f t="shared" si="37"/>
        <v>58.099999999999994</v>
      </c>
      <c r="K251" s="1">
        <f t="shared" si="38"/>
        <v>78.849999999999994</v>
      </c>
      <c r="L251" s="5">
        <f t="shared" si="39"/>
        <v>81.090999999999994</v>
      </c>
      <c r="M251" s="5">
        <f t="shared" si="40"/>
        <v>81.34</v>
      </c>
      <c r="N251" s="5">
        <f t="shared" si="41"/>
        <v>81.34</v>
      </c>
      <c r="O251" s="5">
        <f t="shared" si="42"/>
        <v>81.34</v>
      </c>
      <c r="P251" s="5">
        <f t="shared" si="43"/>
        <v>49.8</v>
      </c>
      <c r="Q251" s="5">
        <f t="shared" si="44"/>
        <v>78.849999999999994</v>
      </c>
      <c r="R251" s="5">
        <f t="shared" si="45"/>
        <v>75.53</v>
      </c>
      <c r="S251" s="1">
        <f t="shared" si="46"/>
        <v>49.8</v>
      </c>
      <c r="T251" s="5">
        <f t="shared" si="47"/>
        <v>81.34</v>
      </c>
    </row>
    <row r="252" spans="1:20" x14ac:dyDescent="0.25">
      <c r="A252">
        <v>41016920</v>
      </c>
      <c r="B252" s="11" t="s">
        <v>18</v>
      </c>
      <c r="C252" s="12">
        <v>86920</v>
      </c>
      <c r="D252" s="12">
        <v>300</v>
      </c>
      <c r="E252" s="11" t="s">
        <v>1197</v>
      </c>
      <c r="F252" s="13">
        <v>76</v>
      </c>
      <c r="G252" s="13">
        <f t="shared" si="36"/>
        <v>77.428799999999995</v>
      </c>
      <c r="H252" s="13">
        <f>VLOOKUP(A252,Sheet1!A:D,4,FALSE)</f>
        <v>83</v>
      </c>
      <c r="I252" s="19">
        <v>83</v>
      </c>
      <c r="J252" s="1">
        <f t="shared" si="37"/>
        <v>58.099999999999994</v>
      </c>
      <c r="K252" s="1">
        <f t="shared" si="38"/>
        <v>78.849999999999994</v>
      </c>
      <c r="L252" s="5">
        <f t="shared" si="39"/>
        <v>81.090999999999994</v>
      </c>
      <c r="M252" s="5">
        <f t="shared" si="40"/>
        <v>81.34</v>
      </c>
      <c r="N252" s="5">
        <f t="shared" si="41"/>
        <v>81.34</v>
      </c>
      <c r="O252" s="5">
        <f t="shared" si="42"/>
        <v>81.34</v>
      </c>
      <c r="P252" s="5">
        <f t="shared" si="43"/>
        <v>49.8</v>
      </c>
      <c r="Q252" s="5">
        <f t="shared" si="44"/>
        <v>78.849999999999994</v>
      </c>
      <c r="R252" s="5">
        <f t="shared" si="45"/>
        <v>75.53</v>
      </c>
      <c r="S252" s="1">
        <f t="shared" si="46"/>
        <v>49.8</v>
      </c>
      <c r="T252" s="5">
        <f t="shared" si="47"/>
        <v>81.34</v>
      </c>
    </row>
    <row r="253" spans="1:20" x14ac:dyDescent="0.25">
      <c r="A253">
        <v>41016922</v>
      </c>
      <c r="B253" s="11" t="s">
        <v>19</v>
      </c>
      <c r="C253" s="12">
        <v>86922</v>
      </c>
      <c r="D253" s="12">
        <v>305</v>
      </c>
      <c r="E253" s="11" t="s">
        <v>1197</v>
      </c>
      <c r="F253" s="13">
        <v>76</v>
      </c>
      <c r="G253" s="13">
        <f t="shared" si="36"/>
        <v>77.428799999999995</v>
      </c>
      <c r="H253" s="13">
        <f>VLOOKUP(A253,Sheet1!A:D,4,FALSE)</f>
        <v>83</v>
      </c>
      <c r="I253" s="19">
        <v>83</v>
      </c>
      <c r="J253" s="1">
        <f t="shared" si="37"/>
        <v>58.099999999999994</v>
      </c>
      <c r="K253" s="1">
        <f t="shared" si="38"/>
        <v>78.849999999999994</v>
      </c>
      <c r="L253" s="5">
        <f t="shared" si="39"/>
        <v>81.090999999999994</v>
      </c>
      <c r="M253" s="5">
        <f t="shared" si="40"/>
        <v>81.34</v>
      </c>
      <c r="N253" s="5">
        <f t="shared" si="41"/>
        <v>81.34</v>
      </c>
      <c r="O253" s="5">
        <f t="shared" si="42"/>
        <v>81.34</v>
      </c>
      <c r="P253" s="5">
        <f t="shared" si="43"/>
        <v>49.8</v>
      </c>
      <c r="Q253" s="5">
        <f t="shared" si="44"/>
        <v>78.849999999999994</v>
      </c>
      <c r="R253" s="5">
        <f t="shared" si="45"/>
        <v>75.53</v>
      </c>
      <c r="S253" s="1">
        <f t="shared" si="46"/>
        <v>49.8</v>
      </c>
      <c r="T253" s="5">
        <f t="shared" si="47"/>
        <v>81.34</v>
      </c>
    </row>
    <row r="254" spans="1:20" x14ac:dyDescent="0.25">
      <c r="A254">
        <v>41016850</v>
      </c>
      <c r="B254" s="11" t="s">
        <v>12</v>
      </c>
      <c r="C254" s="12">
        <v>86850</v>
      </c>
      <c r="D254" s="12">
        <v>300</v>
      </c>
      <c r="E254" s="11" t="s">
        <v>1197</v>
      </c>
      <c r="F254" s="13">
        <v>88</v>
      </c>
      <c r="G254" s="13">
        <f t="shared" si="36"/>
        <v>89.654399999999995</v>
      </c>
      <c r="H254" s="13">
        <f>VLOOKUP(A254,Sheet1!A:D,4,FALSE)</f>
        <v>96</v>
      </c>
      <c r="I254" s="19">
        <v>96</v>
      </c>
      <c r="J254" s="1">
        <f t="shared" si="37"/>
        <v>67.199999999999989</v>
      </c>
      <c r="K254" s="1">
        <f t="shared" si="38"/>
        <v>91.199999999999989</v>
      </c>
      <c r="L254" s="5">
        <f t="shared" si="39"/>
        <v>93.792000000000002</v>
      </c>
      <c r="M254" s="5">
        <f t="shared" si="40"/>
        <v>94.08</v>
      </c>
      <c r="N254" s="5">
        <f t="shared" si="41"/>
        <v>94.08</v>
      </c>
      <c r="O254" s="5">
        <f t="shared" si="42"/>
        <v>94.08</v>
      </c>
      <c r="P254" s="5">
        <f t="shared" si="43"/>
        <v>57.599999999999994</v>
      </c>
      <c r="Q254" s="5">
        <f t="shared" si="44"/>
        <v>91.199999999999989</v>
      </c>
      <c r="R254" s="5">
        <f t="shared" si="45"/>
        <v>87.36</v>
      </c>
      <c r="S254" s="1">
        <f t="shared" si="46"/>
        <v>57.599999999999994</v>
      </c>
      <c r="T254" s="5">
        <f t="shared" si="47"/>
        <v>94.08</v>
      </c>
    </row>
    <row r="255" spans="1:20" x14ac:dyDescent="0.25">
      <c r="A255">
        <v>41016870</v>
      </c>
      <c r="B255" s="11" t="s">
        <v>13</v>
      </c>
      <c r="C255" s="12">
        <v>86870</v>
      </c>
      <c r="D255" s="12">
        <v>300</v>
      </c>
      <c r="E255" s="11" t="s">
        <v>1197</v>
      </c>
      <c r="F255" s="13">
        <v>88</v>
      </c>
      <c r="G255" s="13">
        <f t="shared" si="36"/>
        <v>89.654399999999995</v>
      </c>
      <c r="H255" s="13">
        <f>VLOOKUP(A255,Sheet1!A:D,4,FALSE)</f>
        <v>96</v>
      </c>
      <c r="I255" s="19">
        <v>96</v>
      </c>
      <c r="J255" s="1">
        <f t="shared" si="37"/>
        <v>67.199999999999989</v>
      </c>
      <c r="K255" s="1">
        <f t="shared" si="38"/>
        <v>91.199999999999989</v>
      </c>
      <c r="L255" s="5">
        <f t="shared" si="39"/>
        <v>93.792000000000002</v>
      </c>
      <c r="M255" s="5">
        <f t="shared" si="40"/>
        <v>94.08</v>
      </c>
      <c r="N255" s="5">
        <f t="shared" si="41"/>
        <v>94.08</v>
      </c>
      <c r="O255" s="5">
        <f t="shared" si="42"/>
        <v>94.08</v>
      </c>
      <c r="P255" s="5">
        <f t="shared" si="43"/>
        <v>57.599999999999994</v>
      </c>
      <c r="Q255" s="5">
        <f t="shared" si="44"/>
        <v>91.199999999999989</v>
      </c>
      <c r="R255" s="5">
        <f t="shared" si="45"/>
        <v>87.36</v>
      </c>
      <c r="S255" s="1">
        <f t="shared" si="46"/>
        <v>57.599999999999994</v>
      </c>
      <c r="T255" s="5">
        <f t="shared" si="47"/>
        <v>94.08</v>
      </c>
    </row>
    <row r="256" spans="1:20" x14ac:dyDescent="0.25">
      <c r="A256">
        <v>41019059</v>
      </c>
      <c r="B256" s="11" t="s">
        <v>28</v>
      </c>
      <c r="C256" s="12" t="s">
        <v>29</v>
      </c>
      <c r="D256" s="12">
        <v>390</v>
      </c>
      <c r="E256" s="11" t="s">
        <v>1197</v>
      </c>
      <c r="F256" s="13">
        <v>94</v>
      </c>
      <c r="G256" s="13">
        <f t="shared" si="36"/>
        <v>95.767199999999988</v>
      </c>
      <c r="H256" s="13">
        <f>VLOOKUP(A256,Sheet1!A:D,4,FALSE)</f>
        <v>100</v>
      </c>
      <c r="I256" s="19">
        <v>100</v>
      </c>
      <c r="J256" s="1">
        <f t="shared" si="37"/>
        <v>70</v>
      </c>
      <c r="K256" s="1">
        <f t="shared" si="38"/>
        <v>95</v>
      </c>
      <c r="L256" s="5">
        <f t="shared" si="39"/>
        <v>97.7</v>
      </c>
      <c r="M256" s="5">
        <f t="shared" si="40"/>
        <v>98</v>
      </c>
      <c r="N256" s="5">
        <f t="shared" si="41"/>
        <v>98</v>
      </c>
      <c r="O256" s="5">
        <f t="shared" si="42"/>
        <v>98</v>
      </c>
      <c r="P256" s="5">
        <f t="shared" si="43"/>
        <v>60</v>
      </c>
      <c r="Q256" s="5">
        <f t="shared" si="44"/>
        <v>95</v>
      </c>
      <c r="R256" s="5">
        <f t="shared" si="45"/>
        <v>91</v>
      </c>
      <c r="S256" s="1">
        <f t="shared" si="46"/>
        <v>60</v>
      </c>
      <c r="T256" s="5">
        <f t="shared" si="47"/>
        <v>98</v>
      </c>
    </row>
    <row r="257" spans="1:20" x14ac:dyDescent="0.25">
      <c r="A257">
        <v>41016902</v>
      </c>
      <c r="B257" s="11" t="s">
        <v>17</v>
      </c>
      <c r="C257" s="12">
        <v>86902</v>
      </c>
      <c r="D257" s="12">
        <v>309</v>
      </c>
      <c r="E257" s="11" t="s">
        <v>1197</v>
      </c>
      <c r="F257" s="13">
        <v>145</v>
      </c>
      <c r="G257" s="13">
        <f t="shared" si="36"/>
        <v>147.726</v>
      </c>
      <c r="H257" s="13">
        <f>VLOOKUP(A257,Sheet1!A:D,4,FALSE)</f>
        <v>158</v>
      </c>
      <c r="I257" s="19">
        <v>158</v>
      </c>
      <c r="J257" s="1">
        <f t="shared" si="37"/>
        <v>110.6</v>
      </c>
      <c r="K257" s="1">
        <f t="shared" si="38"/>
        <v>150.1</v>
      </c>
      <c r="L257" s="5">
        <f t="shared" si="39"/>
        <v>154.36599999999999</v>
      </c>
      <c r="M257" s="5">
        <f t="shared" si="40"/>
        <v>154.84</v>
      </c>
      <c r="N257" s="5">
        <f t="shared" si="41"/>
        <v>154.84</v>
      </c>
      <c r="O257" s="5">
        <f t="shared" si="42"/>
        <v>154.84</v>
      </c>
      <c r="P257" s="5">
        <f t="shared" si="43"/>
        <v>94.8</v>
      </c>
      <c r="Q257" s="5">
        <f t="shared" si="44"/>
        <v>150.1</v>
      </c>
      <c r="R257" s="5">
        <f t="shared" si="45"/>
        <v>143.78</v>
      </c>
      <c r="S257" s="1">
        <f t="shared" si="46"/>
        <v>94.8</v>
      </c>
      <c r="T257" s="5">
        <f t="shared" si="47"/>
        <v>154.84</v>
      </c>
    </row>
    <row r="258" spans="1:20" x14ac:dyDescent="0.25">
      <c r="A258">
        <v>41010100</v>
      </c>
      <c r="B258" s="11" t="s">
        <v>20</v>
      </c>
      <c r="C258" s="12" t="s">
        <v>21</v>
      </c>
      <c r="D258" s="12">
        <v>390</v>
      </c>
      <c r="E258" s="11" t="s">
        <v>1197</v>
      </c>
      <c r="F258" s="13">
        <v>418</v>
      </c>
      <c r="G258" s="13">
        <f t="shared" ref="G258:G321" si="48">F258*1.0188</f>
        <v>425.85839999999996</v>
      </c>
      <c r="H258" s="13">
        <f>VLOOKUP(A258,Sheet1!A:D,4,FALSE)</f>
        <v>446</v>
      </c>
      <c r="I258" s="19">
        <v>446</v>
      </c>
      <c r="J258" s="1">
        <f t="shared" ref="J258:J321" si="49">I258*0.7</f>
        <v>312.2</v>
      </c>
      <c r="K258" s="1">
        <f t="shared" ref="K258:K321" si="50">I258*0.95</f>
        <v>423.7</v>
      </c>
      <c r="L258" s="5">
        <f t="shared" ref="L258:L321" si="51">I258*0.977</f>
        <v>435.74200000000002</v>
      </c>
      <c r="M258" s="5">
        <f t="shared" ref="M258:M321" si="52">I258*0.98</f>
        <v>437.08</v>
      </c>
      <c r="N258" s="5">
        <f t="shared" ref="N258:N321" si="53">I258*0.98</f>
        <v>437.08</v>
      </c>
      <c r="O258" s="5">
        <f t="shared" ref="O258:O321" si="54">I258*0.98</f>
        <v>437.08</v>
      </c>
      <c r="P258" s="5">
        <f t="shared" ref="P258:P321" si="55">I258*0.6</f>
        <v>267.59999999999997</v>
      </c>
      <c r="Q258" s="5">
        <f t="shared" ref="Q258:Q321" si="56">I258*0.95</f>
        <v>423.7</v>
      </c>
      <c r="R258" s="5">
        <f t="shared" ref="R258:R321" si="57">I258*0.91</f>
        <v>405.86</v>
      </c>
      <c r="S258" s="1">
        <f t="shared" ref="S258:S321" si="58">MIN(K258:R258)</f>
        <v>267.59999999999997</v>
      </c>
      <c r="T258" s="5">
        <f t="shared" ref="T258:T321" si="59">MAX(K258:R258)</f>
        <v>437.08</v>
      </c>
    </row>
    <row r="259" spans="1:20" x14ac:dyDescent="0.25">
      <c r="A259">
        <v>41019038</v>
      </c>
      <c r="B259" s="11" t="s">
        <v>26</v>
      </c>
      <c r="C259" s="12" t="s">
        <v>27</v>
      </c>
      <c r="D259" s="12">
        <v>390</v>
      </c>
      <c r="E259" s="11" t="s">
        <v>1197</v>
      </c>
      <c r="F259" s="13">
        <v>570</v>
      </c>
      <c r="G259" s="13">
        <f t="shared" si="48"/>
        <v>580.71600000000001</v>
      </c>
      <c r="H259" s="13">
        <f>VLOOKUP(A259,Sheet1!A:D,4,FALSE)</f>
        <v>608</v>
      </c>
      <c r="I259" s="19">
        <v>608</v>
      </c>
      <c r="J259" s="1">
        <f t="shared" si="49"/>
        <v>425.59999999999997</v>
      </c>
      <c r="K259" s="1">
        <f t="shared" si="50"/>
        <v>577.6</v>
      </c>
      <c r="L259" s="5">
        <f t="shared" si="51"/>
        <v>594.01599999999996</v>
      </c>
      <c r="M259" s="5">
        <f t="shared" si="52"/>
        <v>595.84</v>
      </c>
      <c r="N259" s="5">
        <f t="shared" si="53"/>
        <v>595.84</v>
      </c>
      <c r="O259" s="5">
        <f t="shared" si="54"/>
        <v>595.84</v>
      </c>
      <c r="P259" s="5">
        <f t="shared" si="55"/>
        <v>364.8</v>
      </c>
      <c r="Q259" s="5">
        <f t="shared" si="56"/>
        <v>577.6</v>
      </c>
      <c r="R259" s="5">
        <f t="shared" si="57"/>
        <v>553.28</v>
      </c>
      <c r="S259" s="1">
        <f t="shared" si="58"/>
        <v>364.8</v>
      </c>
      <c r="T259" s="5">
        <f t="shared" si="59"/>
        <v>595.84</v>
      </c>
    </row>
    <row r="260" spans="1:20" x14ac:dyDescent="0.25">
      <c r="A260">
        <v>41019036</v>
      </c>
      <c r="B260" s="11" t="s">
        <v>24</v>
      </c>
      <c r="C260" s="12" t="s">
        <v>25</v>
      </c>
      <c r="D260" s="12">
        <v>390</v>
      </c>
      <c r="E260" s="11" t="s">
        <v>1197</v>
      </c>
      <c r="F260" s="13">
        <v>1171</v>
      </c>
      <c r="G260" s="13">
        <f t="shared" si="48"/>
        <v>1193.0147999999999</v>
      </c>
      <c r="H260" s="13">
        <f>VLOOKUP(A260,Sheet1!A:D,4,FALSE)</f>
        <v>1249</v>
      </c>
      <c r="I260" s="19">
        <v>1249</v>
      </c>
      <c r="J260" s="1">
        <f t="shared" si="49"/>
        <v>874.3</v>
      </c>
      <c r="K260" s="1">
        <f t="shared" si="50"/>
        <v>1186.55</v>
      </c>
      <c r="L260" s="5">
        <f t="shared" si="51"/>
        <v>1220.2729999999999</v>
      </c>
      <c r="M260" s="5">
        <f t="shared" si="52"/>
        <v>1224.02</v>
      </c>
      <c r="N260" s="5">
        <f t="shared" si="53"/>
        <v>1224.02</v>
      </c>
      <c r="O260" s="5">
        <f t="shared" si="54"/>
        <v>1224.02</v>
      </c>
      <c r="P260" s="5">
        <f t="shared" si="55"/>
        <v>749.4</v>
      </c>
      <c r="Q260" s="5">
        <f t="shared" si="56"/>
        <v>1186.55</v>
      </c>
      <c r="R260" s="5">
        <f t="shared" si="57"/>
        <v>1136.5900000000001</v>
      </c>
      <c r="S260" s="1">
        <f t="shared" si="58"/>
        <v>749.4</v>
      </c>
      <c r="T260" s="5">
        <f t="shared" si="59"/>
        <v>1224.02</v>
      </c>
    </row>
    <row r="261" spans="1:20" x14ac:dyDescent="0.25">
      <c r="A261">
        <v>41019034</v>
      </c>
      <c r="B261" s="11" t="s">
        <v>22</v>
      </c>
      <c r="C261" s="12" t="s">
        <v>23</v>
      </c>
      <c r="D261" s="12">
        <v>390</v>
      </c>
      <c r="E261" s="11" t="s">
        <v>1197</v>
      </c>
      <c r="F261" s="13">
        <v>1280</v>
      </c>
      <c r="G261" s="13">
        <f t="shared" si="48"/>
        <v>1304.0639999999999</v>
      </c>
      <c r="H261" s="13">
        <f>VLOOKUP(A261,Sheet1!A:D,4,FALSE)</f>
        <v>1365</v>
      </c>
      <c r="I261" s="19">
        <v>1365</v>
      </c>
      <c r="J261" s="1">
        <f t="shared" si="49"/>
        <v>955.49999999999989</v>
      </c>
      <c r="K261" s="1">
        <f t="shared" si="50"/>
        <v>1296.75</v>
      </c>
      <c r="L261" s="5">
        <f t="shared" si="51"/>
        <v>1333.605</v>
      </c>
      <c r="M261" s="5">
        <f t="shared" si="52"/>
        <v>1337.7</v>
      </c>
      <c r="N261" s="5">
        <f t="shared" si="53"/>
        <v>1337.7</v>
      </c>
      <c r="O261" s="5">
        <f t="shared" si="54"/>
        <v>1337.7</v>
      </c>
      <c r="P261" s="5">
        <f t="shared" si="55"/>
        <v>819</v>
      </c>
      <c r="Q261" s="5">
        <f t="shared" si="56"/>
        <v>1296.75</v>
      </c>
      <c r="R261" s="5">
        <f t="shared" si="57"/>
        <v>1242.1500000000001</v>
      </c>
      <c r="S261" s="1">
        <f t="shared" si="58"/>
        <v>819</v>
      </c>
      <c r="T261" s="5">
        <f t="shared" si="59"/>
        <v>1337.7</v>
      </c>
    </row>
    <row r="262" spans="1:20" x14ac:dyDescent="0.25">
      <c r="A262">
        <v>41064550</v>
      </c>
      <c r="B262" s="11" t="s">
        <v>145</v>
      </c>
      <c r="C262" s="12">
        <v>84550</v>
      </c>
      <c r="D262" s="12">
        <v>300</v>
      </c>
      <c r="E262" s="11" t="s">
        <v>1197</v>
      </c>
      <c r="F262" s="13">
        <v>6</v>
      </c>
      <c r="G262" s="13">
        <f t="shared" si="48"/>
        <v>6.1128</v>
      </c>
      <c r="H262" s="13">
        <f>VLOOKUP(A262,Sheet1!A:D,4,FALSE)</f>
        <v>0</v>
      </c>
      <c r="I262" s="19">
        <v>0</v>
      </c>
      <c r="J262" s="1">
        <f t="shared" si="49"/>
        <v>0</v>
      </c>
      <c r="K262" s="1">
        <f t="shared" si="50"/>
        <v>0</v>
      </c>
      <c r="L262" s="5">
        <f t="shared" si="51"/>
        <v>0</v>
      </c>
      <c r="M262" s="5">
        <f t="shared" si="52"/>
        <v>0</v>
      </c>
      <c r="N262" s="5">
        <f t="shared" si="53"/>
        <v>0</v>
      </c>
      <c r="O262" s="5">
        <f t="shared" si="54"/>
        <v>0</v>
      </c>
      <c r="P262" s="5">
        <f t="shared" si="55"/>
        <v>0</v>
      </c>
      <c r="Q262" s="5">
        <f t="shared" si="56"/>
        <v>0</v>
      </c>
      <c r="R262" s="5">
        <f t="shared" si="57"/>
        <v>0</v>
      </c>
      <c r="S262" s="1">
        <f t="shared" si="58"/>
        <v>0</v>
      </c>
      <c r="T262" s="5">
        <f t="shared" si="59"/>
        <v>0</v>
      </c>
    </row>
    <row r="263" spans="1:20" x14ac:dyDescent="0.25">
      <c r="A263">
        <v>41063605</v>
      </c>
      <c r="B263" s="11" t="s">
        <v>108</v>
      </c>
      <c r="C263" s="12">
        <v>83605</v>
      </c>
      <c r="D263" s="12">
        <v>300</v>
      </c>
      <c r="E263" s="11" t="s">
        <v>1197</v>
      </c>
      <c r="F263" s="13">
        <v>14</v>
      </c>
      <c r="G263" s="13">
        <f t="shared" si="48"/>
        <v>14.263199999999999</v>
      </c>
      <c r="H263" s="13">
        <f>VLOOKUP(A263,Sheet1!A:D,4,FALSE)</f>
        <v>0</v>
      </c>
      <c r="I263" s="19">
        <v>0</v>
      </c>
      <c r="J263" s="1">
        <f t="shared" si="49"/>
        <v>0</v>
      </c>
      <c r="K263" s="1">
        <f t="shared" si="50"/>
        <v>0</v>
      </c>
      <c r="L263" s="5">
        <f t="shared" si="51"/>
        <v>0</v>
      </c>
      <c r="M263" s="5">
        <f t="shared" si="52"/>
        <v>0</v>
      </c>
      <c r="N263" s="5">
        <f t="shared" si="53"/>
        <v>0</v>
      </c>
      <c r="O263" s="5">
        <f t="shared" si="54"/>
        <v>0</v>
      </c>
      <c r="P263" s="5">
        <f t="shared" si="55"/>
        <v>0</v>
      </c>
      <c r="Q263" s="5">
        <f t="shared" si="56"/>
        <v>0</v>
      </c>
      <c r="R263" s="5">
        <f t="shared" si="57"/>
        <v>0</v>
      </c>
      <c r="S263" s="1">
        <f t="shared" si="58"/>
        <v>0</v>
      </c>
      <c r="T263" s="5">
        <f t="shared" si="59"/>
        <v>0</v>
      </c>
    </row>
    <row r="264" spans="1:20" x14ac:dyDescent="0.25">
      <c r="A264">
        <v>41000326</v>
      </c>
      <c r="B264" s="11" t="s">
        <v>146</v>
      </c>
      <c r="C264" s="12">
        <v>81003</v>
      </c>
      <c r="D264" s="12">
        <v>307</v>
      </c>
      <c r="E264" s="11" t="s">
        <v>1197</v>
      </c>
      <c r="F264" s="13">
        <v>15</v>
      </c>
      <c r="G264" s="13">
        <f t="shared" si="48"/>
        <v>15.281999999999998</v>
      </c>
      <c r="H264" s="13">
        <f>VLOOKUP(A264,Sheet1!A:D,4,FALSE)</f>
        <v>16</v>
      </c>
      <c r="I264" s="19">
        <v>16</v>
      </c>
      <c r="J264" s="1">
        <f t="shared" si="49"/>
        <v>11.2</v>
      </c>
      <c r="K264" s="1">
        <f t="shared" si="50"/>
        <v>15.2</v>
      </c>
      <c r="L264" s="5">
        <f t="shared" si="51"/>
        <v>15.632</v>
      </c>
      <c r="M264" s="5">
        <f t="shared" si="52"/>
        <v>15.68</v>
      </c>
      <c r="N264" s="5">
        <f t="shared" si="53"/>
        <v>15.68</v>
      </c>
      <c r="O264" s="5">
        <f t="shared" si="54"/>
        <v>15.68</v>
      </c>
      <c r="P264" s="5">
        <f t="shared" si="55"/>
        <v>9.6</v>
      </c>
      <c r="Q264" s="5">
        <f t="shared" si="56"/>
        <v>15.2</v>
      </c>
      <c r="R264" s="5">
        <f t="shared" si="57"/>
        <v>14.56</v>
      </c>
      <c r="S264" s="1">
        <f t="shared" si="58"/>
        <v>9.6</v>
      </c>
      <c r="T264" s="5">
        <f t="shared" si="59"/>
        <v>15.68</v>
      </c>
    </row>
    <row r="265" spans="1:20" x14ac:dyDescent="0.25">
      <c r="A265">
        <v>41000001</v>
      </c>
      <c r="B265" s="11" t="s">
        <v>50</v>
      </c>
      <c r="C265" s="12">
        <v>36415</v>
      </c>
      <c r="D265" s="12">
        <v>300</v>
      </c>
      <c r="E265" s="11" t="s">
        <v>1197</v>
      </c>
      <c r="F265" s="13">
        <v>16</v>
      </c>
      <c r="G265" s="13">
        <f t="shared" si="48"/>
        <v>16.300799999999999</v>
      </c>
      <c r="H265" s="13">
        <f>VLOOKUP(A265,Sheet1!A:D,4,FALSE)</f>
        <v>17</v>
      </c>
      <c r="I265" s="19">
        <v>17</v>
      </c>
      <c r="J265" s="1">
        <f t="shared" si="49"/>
        <v>11.899999999999999</v>
      </c>
      <c r="K265" s="1">
        <f t="shared" si="50"/>
        <v>16.149999999999999</v>
      </c>
      <c r="L265" s="5">
        <f t="shared" si="51"/>
        <v>16.608999999999998</v>
      </c>
      <c r="M265" s="5">
        <f t="shared" si="52"/>
        <v>16.66</v>
      </c>
      <c r="N265" s="5">
        <f t="shared" si="53"/>
        <v>16.66</v>
      </c>
      <c r="O265" s="5">
        <f t="shared" si="54"/>
        <v>16.66</v>
      </c>
      <c r="P265" s="5">
        <f t="shared" si="55"/>
        <v>10.199999999999999</v>
      </c>
      <c r="Q265" s="5">
        <f t="shared" si="56"/>
        <v>16.149999999999999</v>
      </c>
      <c r="R265" s="5">
        <f t="shared" si="57"/>
        <v>15.47</v>
      </c>
      <c r="S265" s="1">
        <f t="shared" si="58"/>
        <v>10.199999999999999</v>
      </c>
      <c r="T265" s="5">
        <f t="shared" si="59"/>
        <v>16.66</v>
      </c>
    </row>
    <row r="266" spans="1:20" x14ac:dyDescent="0.25">
      <c r="A266">
        <v>41001050</v>
      </c>
      <c r="B266" s="11" t="s">
        <v>147</v>
      </c>
      <c r="C266" s="12">
        <v>81050</v>
      </c>
      <c r="D266" s="12">
        <v>300</v>
      </c>
      <c r="E266" s="11" t="s">
        <v>1197</v>
      </c>
      <c r="F266" s="13">
        <v>21</v>
      </c>
      <c r="G266" s="13">
        <f t="shared" si="48"/>
        <v>21.3948</v>
      </c>
      <c r="H266" s="13">
        <f>VLOOKUP(A266,Sheet1!A:D,4,FALSE)</f>
        <v>22</v>
      </c>
      <c r="I266" s="19">
        <v>22</v>
      </c>
      <c r="J266" s="1">
        <f t="shared" si="49"/>
        <v>15.399999999999999</v>
      </c>
      <c r="K266" s="1">
        <f t="shared" si="50"/>
        <v>20.9</v>
      </c>
      <c r="L266" s="5">
        <f t="shared" si="51"/>
        <v>21.494</v>
      </c>
      <c r="M266" s="5">
        <f t="shared" si="52"/>
        <v>21.56</v>
      </c>
      <c r="N266" s="5">
        <f t="shared" si="53"/>
        <v>21.56</v>
      </c>
      <c r="O266" s="5">
        <f t="shared" si="54"/>
        <v>21.56</v>
      </c>
      <c r="P266" s="5">
        <f t="shared" si="55"/>
        <v>13.2</v>
      </c>
      <c r="Q266" s="5">
        <f t="shared" si="56"/>
        <v>20.9</v>
      </c>
      <c r="R266" s="5">
        <f t="shared" si="57"/>
        <v>20.02</v>
      </c>
      <c r="S266" s="1">
        <f t="shared" si="58"/>
        <v>13.2</v>
      </c>
      <c r="T266" s="5">
        <f t="shared" si="59"/>
        <v>21.56</v>
      </c>
    </row>
    <row r="267" spans="1:20" x14ac:dyDescent="0.25">
      <c r="A267">
        <v>41000135</v>
      </c>
      <c r="B267" s="11" t="s">
        <v>97</v>
      </c>
      <c r="C267" s="12">
        <v>82962</v>
      </c>
      <c r="D267" s="12">
        <v>301</v>
      </c>
      <c r="E267" s="11" t="s">
        <v>1197</v>
      </c>
      <c r="F267" s="13">
        <v>23</v>
      </c>
      <c r="G267" s="13">
        <f t="shared" si="48"/>
        <v>23.432399999999998</v>
      </c>
      <c r="H267" s="13">
        <f>VLOOKUP(A267,Sheet1!A:D,4,FALSE)</f>
        <v>24</v>
      </c>
      <c r="I267" s="19">
        <v>24</v>
      </c>
      <c r="J267" s="1">
        <f t="shared" si="49"/>
        <v>16.799999999999997</v>
      </c>
      <c r="K267" s="1">
        <f t="shared" si="50"/>
        <v>22.799999999999997</v>
      </c>
      <c r="L267" s="5">
        <f t="shared" si="51"/>
        <v>23.448</v>
      </c>
      <c r="M267" s="5">
        <f t="shared" si="52"/>
        <v>23.52</v>
      </c>
      <c r="N267" s="5">
        <f t="shared" si="53"/>
        <v>23.52</v>
      </c>
      <c r="O267" s="5">
        <f t="shared" si="54"/>
        <v>23.52</v>
      </c>
      <c r="P267" s="5">
        <f t="shared" si="55"/>
        <v>14.399999999999999</v>
      </c>
      <c r="Q267" s="5">
        <f t="shared" si="56"/>
        <v>22.799999999999997</v>
      </c>
      <c r="R267" s="5">
        <f t="shared" si="57"/>
        <v>21.84</v>
      </c>
      <c r="S267" s="1">
        <f t="shared" si="58"/>
        <v>14.399999999999999</v>
      </c>
      <c r="T267" s="5">
        <f t="shared" si="59"/>
        <v>23.52</v>
      </c>
    </row>
    <row r="268" spans="1:20" x14ac:dyDescent="0.25">
      <c r="A268">
        <v>41000225</v>
      </c>
      <c r="B268" s="11" t="s">
        <v>101</v>
      </c>
      <c r="C268" s="12">
        <v>85014</v>
      </c>
      <c r="D268" s="12">
        <v>305</v>
      </c>
      <c r="E268" s="11" t="s">
        <v>1197</v>
      </c>
      <c r="F268" s="13">
        <v>23</v>
      </c>
      <c r="G268" s="13">
        <f t="shared" si="48"/>
        <v>23.432399999999998</v>
      </c>
      <c r="H268" s="13">
        <f>VLOOKUP(A268,Sheet1!A:D,4,FALSE)</f>
        <v>24</v>
      </c>
      <c r="I268" s="19">
        <v>24</v>
      </c>
      <c r="J268" s="1">
        <f t="shared" si="49"/>
        <v>16.799999999999997</v>
      </c>
      <c r="K268" s="1">
        <f t="shared" si="50"/>
        <v>22.799999999999997</v>
      </c>
      <c r="L268" s="5">
        <f t="shared" si="51"/>
        <v>23.448</v>
      </c>
      <c r="M268" s="5">
        <f t="shared" si="52"/>
        <v>23.52</v>
      </c>
      <c r="N268" s="5">
        <f t="shared" si="53"/>
        <v>23.52</v>
      </c>
      <c r="O268" s="5">
        <f t="shared" si="54"/>
        <v>23.52</v>
      </c>
      <c r="P268" s="5">
        <f t="shared" si="55"/>
        <v>14.399999999999999</v>
      </c>
      <c r="Q268" s="5">
        <f t="shared" si="56"/>
        <v>22.799999999999997</v>
      </c>
      <c r="R268" s="5">
        <f t="shared" si="57"/>
        <v>21.84</v>
      </c>
      <c r="S268" s="1">
        <f t="shared" si="58"/>
        <v>14.399999999999999</v>
      </c>
      <c r="T268" s="5">
        <f t="shared" si="59"/>
        <v>23.52</v>
      </c>
    </row>
    <row r="269" spans="1:20" x14ac:dyDescent="0.25">
      <c r="A269">
        <v>41000221</v>
      </c>
      <c r="B269" s="11" t="s">
        <v>129</v>
      </c>
      <c r="C269" s="12">
        <v>85041</v>
      </c>
      <c r="D269" s="12">
        <v>305</v>
      </c>
      <c r="E269" s="11" t="s">
        <v>1197</v>
      </c>
      <c r="F269" s="13">
        <v>23</v>
      </c>
      <c r="G269" s="13">
        <f t="shared" si="48"/>
        <v>23.432399999999998</v>
      </c>
      <c r="H269" s="13">
        <f>VLOOKUP(A269,Sheet1!A:D,4,FALSE)</f>
        <v>24</v>
      </c>
      <c r="I269" s="19">
        <v>24</v>
      </c>
      <c r="J269" s="1">
        <f t="shared" si="49"/>
        <v>16.799999999999997</v>
      </c>
      <c r="K269" s="1">
        <f t="shared" si="50"/>
        <v>22.799999999999997</v>
      </c>
      <c r="L269" s="5">
        <f t="shared" si="51"/>
        <v>23.448</v>
      </c>
      <c r="M269" s="5">
        <f t="shared" si="52"/>
        <v>23.52</v>
      </c>
      <c r="N269" s="5">
        <f t="shared" si="53"/>
        <v>23.52</v>
      </c>
      <c r="O269" s="5">
        <f t="shared" si="54"/>
        <v>23.52</v>
      </c>
      <c r="P269" s="5">
        <f t="shared" si="55"/>
        <v>14.399999999999999</v>
      </c>
      <c r="Q269" s="5">
        <f t="shared" si="56"/>
        <v>22.799999999999997</v>
      </c>
      <c r="R269" s="5">
        <f t="shared" si="57"/>
        <v>21.84</v>
      </c>
      <c r="S269" s="1">
        <f t="shared" si="58"/>
        <v>14.399999999999999</v>
      </c>
      <c r="T269" s="5">
        <f t="shared" si="59"/>
        <v>23.52</v>
      </c>
    </row>
    <row r="270" spans="1:20" x14ac:dyDescent="0.25">
      <c r="A270">
        <v>41000240</v>
      </c>
      <c r="B270" s="11" t="s">
        <v>150</v>
      </c>
      <c r="C270" s="12">
        <v>85048</v>
      </c>
      <c r="D270" s="12">
        <v>305</v>
      </c>
      <c r="E270" s="11" t="s">
        <v>1197</v>
      </c>
      <c r="F270" s="13">
        <v>23</v>
      </c>
      <c r="G270" s="13">
        <f t="shared" si="48"/>
        <v>23.432399999999998</v>
      </c>
      <c r="H270" s="13">
        <f>VLOOKUP(A270,Sheet1!A:D,4,FALSE)</f>
        <v>24</v>
      </c>
      <c r="I270" s="19">
        <v>24</v>
      </c>
      <c r="J270" s="1">
        <f t="shared" si="49"/>
        <v>16.799999999999997</v>
      </c>
      <c r="K270" s="1">
        <f t="shared" si="50"/>
        <v>22.799999999999997</v>
      </c>
      <c r="L270" s="5">
        <f t="shared" si="51"/>
        <v>23.448</v>
      </c>
      <c r="M270" s="5">
        <f t="shared" si="52"/>
        <v>23.52</v>
      </c>
      <c r="N270" s="5">
        <f t="shared" si="53"/>
        <v>23.52</v>
      </c>
      <c r="O270" s="5">
        <f t="shared" si="54"/>
        <v>23.52</v>
      </c>
      <c r="P270" s="5">
        <f t="shared" si="55"/>
        <v>14.399999999999999</v>
      </c>
      <c r="Q270" s="5">
        <f t="shared" si="56"/>
        <v>22.799999999999997</v>
      </c>
      <c r="R270" s="5">
        <f t="shared" si="57"/>
        <v>21.84</v>
      </c>
      <c r="S270" s="1">
        <f t="shared" si="58"/>
        <v>14.399999999999999</v>
      </c>
      <c r="T270" s="5">
        <f t="shared" si="59"/>
        <v>23.52</v>
      </c>
    </row>
    <row r="271" spans="1:20" x14ac:dyDescent="0.25">
      <c r="A271">
        <v>41000237</v>
      </c>
      <c r="B271" s="11" t="s">
        <v>81</v>
      </c>
      <c r="C271" s="12">
        <v>85007</v>
      </c>
      <c r="D271" s="12">
        <v>305</v>
      </c>
      <c r="E271" s="11" t="s">
        <v>1197</v>
      </c>
      <c r="F271" s="13">
        <v>25</v>
      </c>
      <c r="G271" s="13">
        <f t="shared" si="48"/>
        <v>25.47</v>
      </c>
      <c r="H271" s="13">
        <f>VLOOKUP(A271,Sheet1!A:D,4,FALSE)</f>
        <v>26</v>
      </c>
      <c r="I271" s="19">
        <v>26</v>
      </c>
      <c r="J271" s="1">
        <f t="shared" si="49"/>
        <v>18.2</v>
      </c>
      <c r="K271" s="1">
        <f t="shared" si="50"/>
        <v>24.7</v>
      </c>
      <c r="L271" s="5">
        <f t="shared" si="51"/>
        <v>25.402000000000001</v>
      </c>
      <c r="M271" s="5">
        <f t="shared" si="52"/>
        <v>25.48</v>
      </c>
      <c r="N271" s="5">
        <f t="shared" si="53"/>
        <v>25.48</v>
      </c>
      <c r="O271" s="5">
        <f t="shared" si="54"/>
        <v>25.48</v>
      </c>
      <c r="P271" s="5">
        <f t="shared" si="55"/>
        <v>15.6</v>
      </c>
      <c r="Q271" s="5">
        <f t="shared" si="56"/>
        <v>24.7</v>
      </c>
      <c r="R271" s="5">
        <f t="shared" si="57"/>
        <v>23.66</v>
      </c>
      <c r="S271" s="1">
        <f t="shared" si="58"/>
        <v>15.6</v>
      </c>
      <c r="T271" s="5">
        <f t="shared" si="59"/>
        <v>25.48</v>
      </c>
    </row>
    <row r="272" spans="1:20" x14ac:dyDescent="0.25">
      <c r="A272">
        <v>41000220</v>
      </c>
      <c r="B272" s="11" t="s">
        <v>80</v>
      </c>
      <c r="C272" s="12">
        <v>85009</v>
      </c>
      <c r="D272" s="12">
        <v>305</v>
      </c>
      <c r="E272" s="11" t="s">
        <v>1197</v>
      </c>
      <c r="F272" s="13">
        <v>27</v>
      </c>
      <c r="G272" s="13">
        <f t="shared" si="48"/>
        <v>27.507599999999996</v>
      </c>
      <c r="H272" s="13">
        <f>VLOOKUP(A272,Sheet1!A:D,4,FALSE)</f>
        <v>30</v>
      </c>
      <c r="I272" s="19">
        <v>30</v>
      </c>
      <c r="J272" s="1">
        <f t="shared" si="49"/>
        <v>21</v>
      </c>
      <c r="K272" s="1">
        <f t="shared" si="50"/>
        <v>28.5</v>
      </c>
      <c r="L272" s="5">
        <f t="shared" si="51"/>
        <v>29.31</v>
      </c>
      <c r="M272" s="5">
        <f t="shared" si="52"/>
        <v>29.4</v>
      </c>
      <c r="N272" s="5">
        <f t="shared" si="53"/>
        <v>29.4</v>
      </c>
      <c r="O272" s="5">
        <f t="shared" si="54"/>
        <v>29.4</v>
      </c>
      <c r="P272" s="5">
        <f t="shared" si="55"/>
        <v>18</v>
      </c>
      <c r="Q272" s="5">
        <f t="shared" si="56"/>
        <v>28.5</v>
      </c>
      <c r="R272" s="5">
        <f t="shared" si="57"/>
        <v>27.3</v>
      </c>
      <c r="S272" s="1">
        <f t="shared" si="58"/>
        <v>18</v>
      </c>
      <c r="T272" s="5">
        <f t="shared" si="59"/>
        <v>29.4</v>
      </c>
    </row>
    <row r="273" spans="1:20" x14ac:dyDescent="0.25">
      <c r="A273">
        <v>41000012</v>
      </c>
      <c r="B273" s="11" t="s">
        <v>83</v>
      </c>
      <c r="C273" s="12" t="s">
        <v>84</v>
      </c>
      <c r="D273" s="12">
        <v>300</v>
      </c>
      <c r="E273" s="11" t="s">
        <v>1197</v>
      </c>
      <c r="F273" s="13">
        <v>27</v>
      </c>
      <c r="G273" s="13">
        <f t="shared" si="48"/>
        <v>27.507599999999996</v>
      </c>
      <c r="H273" s="13">
        <f>VLOOKUP(A273,Sheet1!A:D,4,FALSE)</f>
        <v>30</v>
      </c>
      <c r="I273" s="19">
        <v>30</v>
      </c>
      <c r="J273" s="1">
        <f t="shared" si="49"/>
        <v>21</v>
      </c>
      <c r="K273" s="1">
        <f t="shared" si="50"/>
        <v>28.5</v>
      </c>
      <c r="L273" s="5">
        <f t="shared" si="51"/>
        <v>29.31</v>
      </c>
      <c r="M273" s="5">
        <f t="shared" si="52"/>
        <v>29.4</v>
      </c>
      <c r="N273" s="5">
        <f t="shared" si="53"/>
        <v>29.4</v>
      </c>
      <c r="O273" s="5">
        <f t="shared" si="54"/>
        <v>29.4</v>
      </c>
      <c r="P273" s="5">
        <f t="shared" si="55"/>
        <v>18</v>
      </c>
      <c r="Q273" s="5">
        <f t="shared" si="56"/>
        <v>28.5</v>
      </c>
      <c r="R273" s="5">
        <f t="shared" si="57"/>
        <v>27.3</v>
      </c>
      <c r="S273" s="1">
        <f t="shared" si="58"/>
        <v>18</v>
      </c>
      <c r="T273" s="5">
        <f t="shared" si="59"/>
        <v>29.4</v>
      </c>
    </row>
    <row r="274" spans="1:20" x14ac:dyDescent="0.25">
      <c r="A274">
        <v>41000230</v>
      </c>
      <c r="B274" s="11" t="s">
        <v>102</v>
      </c>
      <c r="C274" s="12">
        <v>85018</v>
      </c>
      <c r="D274" s="12">
        <v>305</v>
      </c>
      <c r="E274" s="11" t="s">
        <v>1197</v>
      </c>
      <c r="F274" s="13">
        <v>27</v>
      </c>
      <c r="G274" s="13">
        <f t="shared" si="48"/>
        <v>27.507599999999996</v>
      </c>
      <c r="H274" s="13">
        <f>VLOOKUP(A274,Sheet1!A:D,4,FALSE)</f>
        <v>30</v>
      </c>
      <c r="I274" s="19">
        <v>30</v>
      </c>
      <c r="J274" s="1">
        <f t="shared" si="49"/>
        <v>21</v>
      </c>
      <c r="K274" s="1">
        <f t="shared" si="50"/>
        <v>28.5</v>
      </c>
      <c r="L274" s="5">
        <f t="shared" si="51"/>
        <v>29.31</v>
      </c>
      <c r="M274" s="5">
        <f t="shared" si="52"/>
        <v>29.4</v>
      </c>
      <c r="N274" s="5">
        <f t="shared" si="53"/>
        <v>29.4</v>
      </c>
      <c r="O274" s="5">
        <f t="shared" si="54"/>
        <v>29.4</v>
      </c>
      <c r="P274" s="5">
        <f t="shared" si="55"/>
        <v>18</v>
      </c>
      <c r="Q274" s="5">
        <f t="shared" si="56"/>
        <v>28.5</v>
      </c>
      <c r="R274" s="5">
        <f t="shared" si="57"/>
        <v>27.3</v>
      </c>
      <c r="S274" s="1">
        <f t="shared" si="58"/>
        <v>18</v>
      </c>
      <c r="T274" s="5">
        <f t="shared" si="59"/>
        <v>29.4</v>
      </c>
    </row>
    <row r="275" spans="1:20" x14ac:dyDescent="0.25">
      <c r="A275">
        <v>41000477</v>
      </c>
      <c r="B275" s="11" t="s">
        <v>89</v>
      </c>
      <c r="C275" s="12" t="s">
        <v>90</v>
      </c>
      <c r="D275" s="12">
        <v>300</v>
      </c>
      <c r="E275" s="11" t="s">
        <v>1197</v>
      </c>
      <c r="F275" s="13">
        <v>28</v>
      </c>
      <c r="G275" s="13">
        <f t="shared" si="48"/>
        <v>28.526399999999999</v>
      </c>
      <c r="H275" s="13">
        <f>VLOOKUP(A275,Sheet1!A:D,4,FALSE)</f>
        <v>31</v>
      </c>
      <c r="I275" s="19">
        <v>31</v>
      </c>
      <c r="J275" s="1">
        <f t="shared" si="49"/>
        <v>21.7</v>
      </c>
      <c r="K275" s="1">
        <f t="shared" si="50"/>
        <v>29.45</v>
      </c>
      <c r="L275" s="5">
        <f t="shared" si="51"/>
        <v>30.286999999999999</v>
      </c>
      <c r="M275" s="5">
        <f t="shared" si="52"/>
        <v>30.38</v>
      </c>
      <c r="N275" s="5">
        <f t="shared" si="53"/>
        <v>30.38</v>
      </c>
      <c r="O275" s="5">
        <f t="shared" si="54"/>
        <v>30.38</v>
      </c>
      <c r="P275" s="5">
        <f t="shared" si="55"/>
        <v>18.599999999999998</v>
      </c>
      <c r="Q275" s="5">
        <f t="shared" si="56"/>
        <v>29.45</v>
      </c>
      <c r="R275" s="5">
        <f t="shared" si="57"/>
        <v>28.21</v>
      </c>
      <c r="S275" s="1">
        <f t="shared" si="58"/>
        <v>18.599999999999998</v>
      </c>
      <c r="T275" s="5">
        <f t="shared" si="59"/>
        <v>30.38</v>
      </c>
    </row>
    <row r="276" spans="1:20" x14ac:dyDescent="0.25">
      <c r="A276">
        <v>41000397</v>
      </c>
      <c r="B276" s="11" t="s">
        <v>91</v>
      </c>
      <c r="C276" s="12">
        <v>89055</v>
      </c>
      <c r="D276" s="12">
        <v>300</v>
      </c>
      <c r="E276" s="11" t="s">
        <v>1197</v>
      </c>
      <c r="F276" s="13">
        <v>28</v>
      </c>
      <c r="G276" s="13">
        <f t="shared" si="48"/>
        <v>28.526399999999999</v>
      </c>
      <c r="H276" s="13">
        <f>VLOOKUP(A276,Sheet1!A:D,4,FALSE)</f>
        <v>31</v>
      </c>
      <c r="I276" s="19">
        <v>31</v>
      </c>
      <c r="J276" s="1">
        <f t="shared" si="49"/>
        <v>21.7</v>
      </c>
      <c r="K276" s="1">
        <f t="shared" si="50"/>
        <v>29.45</v>
      </c>
      <c r="L276" s="5">
        <f t="shared" si="51"/>
        <v>30.286999999999999</v>
      </c>
      <c r="M276" s="5">
        <f t="shared" si="52"/>
        <v>30.38</v>
      </c>
      <c r="N276" s="5">
        <f t="shared" si="53"/>
        <v>30.38</v>
      </c>
      <c r="O276" s="5">
        <f t="shared" si="54"/>
        <v>30.38</v>
      </c>
      <c r="P276" s="5">
        <f t="shared" si="55"/>
        <v>18.599999999999998</v>
      </c>
      <c r="Q276" s="5">
        <f t="shared" si="56"/>
        <v>29.45</v>
      </c>
      <c r="R276" s="5">
        <f t="shared" si="57"/>
        <v>28.21</v>
      </c>
      <c r="S276" s="1">
        <f t="shared" si="58"/>
        <v>18.599999999999998</v>
      </c>
      <c r="T276" s="5">
        <f t="shared" si="59"/>
        <v>30.38</v>
      </c>
    </row>
    <row r="277" spans="1:20" x14ac:dyDescent="0.25">
      <c r="A277">
        <v>41002950</v>
      </c>
      <c r="B277" s="11" t="s">
        <v>98</v>
      </c>
      <c r="C277" s="12">
        <v>82950</v>
      </c>
      <c r="D277" s="12">
        <v>300</v>
      </c>
      <c r="E277" s="11" t="s">
        <v>1197</v>
      </c>
      <c r="F277" s="13">
        <v>31</v>
      </c>
      <c r="G277" s="13">
        <f t="shared" si="48"/>
        <v>31.582799999999999</v>
      </c>
      <c r="H277" s="13">
        <f>VLOOKUP(A277,Sheet1!A:D,4,FALSE)</f>
        <v>35</v>
      </c>
      <c r="I277" s="19">
        <v>35</v>
      </c>
      <c r="J277" s="1">
        <f t="shared" si="49"/>
        <v>24.5</v>
      </c>
      <c r="K277" s="1">
        <f t="shared" si="50"/>
        <v>33.25</v>
      </c>
      <c r="L277" s="5">
        <f t="shared" si="51"/>
        <v>34.195</v>
      </c>
      <c r="M277" s="5">
        <f t="shared" si="52"/>
        <v>34.299999999999997</v>
      </c>
      <c r="N277" s="5">
        <f t="shared" si="53"/>
        <v>34.299999999999997</v>
      </c>
      <c r="O277" s="5">
        <f t="shared" si="54"/>
        <v>34.299999999999997</v>
      </c>
      <c r="P277" s="5">
        <f t="shared" si="55"/>
        <v>21</v>
      </c>
      <c r="Q277" s="5">
        <f t="shared" si="56"/>
        <v>33.25</v>
      </c>
      <c r="R277" s="5">
        <f t="shared" si="57"/>
        <v>31.85</v>
      </c>
      <c r="S277" s="1">
        <f t="shared" si="58"/>
        <v>21</v>
      </c>
      <c r="T277" s="5">
        <f t="shared" si="59"/>
        <v>34.299999999999997</v>
      </c>
    </row>
    <row r="278" spans="1:20" x14ac:dyDescent="0.25">
      <c r="A278">
        <v>41000175</v>
      </c>
      <c r="B278" s="11" t="s">
        <v>52</v>
      </c>
      <c r="C278" s="12">
        <v>82009</v>
      </c>
      <c r="D278" s="12">
        <v>301</v>
      </c>
      <c r="E278" s="11" t="s">
        <v>1197</v>
      </c>
      <c r="F278" s="13">
        <v>32</v>
      </c>
      <c r="G278" s="13">
        <f t="shared" si="48"/>
        <v>32.601599999999998</v>
      </c>
      <c r="H278" s="13">
        <f>VLOOKUP(A278,Sheet1!A:D,4,FALSE)</f>
        <v>36</v>
      </c>
      <c r="I278" s="19">
        <v>36</v>
      </c>
      <c r="J278" s="1">
        <f t="shared" si="49"/>
        <v>25.2</v>
      </c>
      <c r="K278" s="1">
        <f t="shared" si="50"/>
        <v>34.199999999999996</v>
      </c>
      <c r="L278" s="5">
        <f t="shared" si="51"/>
        <v>35.171999999999997</v>
      </c>
      <c r="M278" s="5">
        <f t="shared" si="52"/>
        <v>35.28</v>
      </c>
      <c r="N278" s="5">
        <f t="shared" si="53"/>
        <v>35.28</v>
      </c>
      <c r="O278" s="5">
        <f t="shared" si="54"/>
        <v>35.28</v>
      </c>
      <c r="P278" s="5">
        <f t="shared" si="55"/>
        <v>21.599999999999998</v>
      </c>
      <c r="Q278" s="5">
        <f t="shared" si="56"/>
        <v>34.199999999999996</v>
      </c>
      <c r="R278" s="5">
        <f t="shared" si="57"/>
        <v>32.76</v>
      </c>
      <c r="S278" s="1">
        <f t="shared" si="58"/>
        <v>21.599999999999998</v>
      </c>
      <c r="T278" s="5">
        <f t="shared" si="59"/>
        <v>35.28</v>
      </c>
    </row>
    <row r="279" spans="1:20" x14ac:dyDescent="0.25">
      <c r="A279">
        <v>41000310</v>
      </c>
      <c r="B279" s="11" t="s">
        <v>116</v>
      </c>
      <c r="C279" s="12">
        <v>82271</v>
      </c>
      <c r="D279" s="12">
        <v>306</v>
      </c>
      <c r="E279" s="11" t="s">
        <v>1197</v>
      </c>
      <c r="F279" s="13">
        <v>32</v>
      </c>
      <c r="G279" s="13">
        <f t="shared" si="48"/>
        <v>32.601599999999998</v>
      </c>
      <c r="H279" s="13">
        <f>VLOOKUP(A279,Sheet1!A:D,4,FALSE)</f>
        <v>36</v>
      </c>
      <c r="I279" s="19">
        <v>36</v>
      </c>
      <c r="J279" s="1">
        <f t="shared" si="49"/>
        <v>25.2</v>
      </c>
      <c r="K279" s="1">
        <f t="shared" si="50"/>
        <v>34.199999999999996</v>
      </c>
      <c r="L279" s="5">
        <f t="shared" si="51"/>
        <v>35.171999999999997</v>
      </c>
      <c r="M279" s="5">
        <f t="shared" si="52"/>
        <v>35.28</v>
      </c>
      <c r="N279" s="5">
        <f t="shared" si="53"/>
        <v>35.28</v>
      </c>
      <c r="O279" s="5">
        <f t="shared" si="54"/>
        <v>35.28</v>
      </c>
      <c r="P279" s="5">
        <f t="shared" si="55"/>
        <v>21.599999999999998</v>
      </c>
      <c r="Q279" s="5">
        <f t="shared" si="56"/>
        <v>34.199999999999996</v>
      </c>
      <c r="R279" s="5">
        <f t="shared" si="57"/>
        <v>32.76</v>
      </c>
      <c r="S279" s="1">
        <f t="shared" si="58"/>
        <v>21.599999999999998</v>
      </c>
      <c r="T279" s="5">
        <f t="shared" si="59"/>
        <v>35.28</v>
      </c>
    </row>
    <row r="280" spans="1:20" x14ac:dyDescent="0.25">
      <c r="A280">
        <v>41002625</v>
      </c>
      <c r="B280" s="11" t="s">
        <v>135</v>
      </c>
      <c r="C280" s="12">
        <v>84300</v>
      </c>
      <c r="D280" s="12">
        <v>301</v>
      </c>
      <c r="E280" s="11" t="s">
        <v>1197</v>
      </c>
      <c r="F280" s="13">
        <v>32</v>
      </c>
      <c r="G280" s="13">
        <f t="shared" si="48"/>
        <v>32.601599999999998</v>
      </c>
      <c r="H280" s="13">
        <f>VLOOKUP(A280,Sheet1!A:D,4,FALSE)</f>
        <v>36</v>
      </c>
      <c r="I280" s="19">
        <v>36</v>
      </c>
      <c r="J280" s="1">
        <f t="shared" si="49"/>
        <v>25.2</v>
      </c>
      <c r="K280" s="1">
        <f t="shared" si="50"/>
        <v>34.199999999999996</v>
      </c>
      <c r="L280" s="5">
        <f t="shared" si="51"/>
        <v>35.171999999999997</v>
      </c>
      <c r="M280" s="5">
        <f t="shared" si="52"/>
        <v>35.28</v>
      </c>
      <c r="N280" s="5">
        <f t="shared" si="53"/>
        <v>35.28</v>
      </c>
      <c r="O280" s="5">
        <f t="shared" si="54"/>
        <v>35.28</v>
      </c>
      <c r="P280" s="5">
        <f t="shared" si="55"/>
        <v>21.599999999999998</v>
      </c>
      <c r="Q280" s="5">
        <f t="shared" si="56"/>
        <v>34.199999999999996</v>
      </c>
      <c r="R280" s="5">
        <f t="shared" si="57"/>
        <v>32.76</v>
      </c>
      <c r="S280" s="1">
        <f t="shared" si="58"/>
        <v>21.599999999999998</v>
      </c>
      <c r="T280" s="5">
        <f t="shared" si="59"/>
        <v>35.28</v>
      </c>
    </row>
    <row r="281" spans="1:20" x14ac:dyDescent="0.25">
      <c r="A281">
        <v>41002190</v>
      </c>
      <c r="B281" s="11" t="s">
        <v>77</v>
      </c>
      <c r="C281" s="12">
        <v>82570</v>
      </c>
      <c r="D281" s="12">
        <v>301</v>
      </c>
      <c r="E281" s="11" t="s">
        <v>1197</v>
      </c>
      <c r="F281" s="13">
        <v>34</v>
      </c>
      <c r="G281" s="13">
        <f t="shared" si="48"/>
        <v>34.639199999999995</v>
      </c>
      <c r="H281" s="13">
        <f>VLOOKUP(A281,Sheet1!A:D,4,FALSE)</f>
        <v>38</v>
      </c>
      <c r="I281" s="19">
        <v>38</v>
      </c>
      <c r="J281" s="1">
        <f t="shared" si="49"/>
        <v>26.599999999999998</v>
      </c>
      <c r="K281" s="1">
        <f t="shared" si="50"/>
        <v>36.1</v>
      </c>
      <c r="L281" s="5">
        <f t="shared" si="51"/>
        <v>37.125999999999998</v>
      </c>
      <c r="M281" s="5">
        <f t="shared" si="52"/>
        <v>37.24</v>
      </c>
      <c r="N281" s="5">
        <f t="shared" si="53"/>
        <v>37.24</v>
      </c>
      <c r="O281" s="5">
        <f t="shared" si="54"/>
        <v>37.24</v>
      </c>
      <c r="P281" s="5">
        <f t="shared" si="55"/>
        <v>22.8</v>
      </c>
      <c r="Q281" s="5">
        <f t="shared" si="56"/>
        <v>36.1</v>
      </c>
      <c r="R281" s="5">
        <f t="shared" si="57"/>
        <v>34.58</v>
      </c>
      <c r="S281" s="1">
        <f t="shared" si="58"/>
        <v>22.8</v>
      </c>
      <c r="T281" s="5">
        <f t="shared" si="59"/>
        <v>37.24</v>
      </c>
    </row>
    <row r="282" spans="1:20" x14ac:dyDescent="0.25">
      <c r="A282">
        <v>41000620</v>
      </c>
      <c r="B282" s="11" t="s">
        <v>54</v>
      </c>
      <c r="C282" s="12">
        <v>80320</v>
      </c>
      <c r="D282" s="12">
        <v>301</v>
      </c>
      <c r="E282" s="11" t="s">
        <v>1197</v>
      </c>
      <c r="F282" s="13">
        <v>36</v>
      </c>
      <c r="G282" s="13">
        <f t="shared" si="48"/>
        <v>36.6768</v>
      </c>
      <c r="H282" s="13">
        <f>VLOOKUP(A282,Sheet1!A:D,4,FALSE)</f>
        <v>40</v>
      </c>
      <c r="I282" s="19">
        <v>40</v>
      </c>
      <c r="J282" s="1">
        <f t="shared" si="49"/>
        <v>28</v>
      </c>
      <c r="K282" s="1">
        <f t="shared" si="50"/>
        <v>38</v>
      </c>
      <c r="L282" s="5">
        <f t="shared" si="51"/>
        <v>39.08</v>
      </c>
      <c r="M282" s="5">
        <f t="shared" si="52"/>
        <v>39.200000000000003</v>
      </c>
      <c r="N282" s="5">
        <f t="shared" si="53"/>
        <v>39.200000000000003</v>
      </c>
      <c r="O282" s="5">
        <f t="shared" si="54"/>
        <v>39.200000000000003</v>
      </c>
      <c r="P282" s="5">
        <f t="shared" si="55"/>
        <v>24</v>
      </c>
      <c r="Q282" s="5">
        <f t="shared" si="56"/>
        <v>38</v>
      </c>
      <c r="R282" s="5">
        <f t="shared" si="57"/>
        <v>36.4</v>
      </c>
      <c r="S282" s="1">
        <f t="shared" si="58"/>
        <v>24</v>
      </c>
      <c r="T282" s="5">
        <f t="shared" si="59"/>
        <v>39.200000000000003</v>
      </c>
    </row>
    <row r="283" spans="1:20" x14ac:dyDescent="0.25">
      <c r="A283">
        <v>41000630</v>
      </c>
      <c r="B283" s="11" t="s">
        <v>114</v>
      </c>
      <c r="C283" s="12">
        <v>82043</v>
      </c>
      <c r="D283" s="12">
        <v>301</v>
      </c>
      <c r="E283" s="11" t="s">
        <v>1197</v>
      </c>
      <c r="F283" s="13">
        <v>38</v>
      </c>
      <c r="G283" s="13">
        <f t="shared" si="48"/>
        <v>38.714399999999998</v>
      </c>
      <c r="H283" s="13">
        <f>VLOOKUP(A283,Sheet1!A:D,4,FALSE)</f>
        <v>42</v>
      </c>
      <c r="I283" s="19">
        <v>42</v>
      </c>
      <c r="J283" s="1">
        <f t="shared" si="49"/>
        <v>29.4</v>
      </c>
      <c r="K283" s="1">
        <f t="shared" si="50"/>
        <v>39.9</v>
      </c>
      <c r="L283" s="5">
        <f t="shared" si="51"/>
        <v>41.033999999999999</v>
      </c>
      <c r="M283" s="5">
        <f t="shared" si="52"/>
        <v>41.16</v>
      </c>
      <c r="N283" s="5">
        <f t="shared" si="53"/>
        <v>41.16</v>
      </c>
      <c r="O283" s="5">
        <f t="shared" si="54"/>
        <v>41.16</v>
      </c>
      <c r="P283" s="5">
        <f t="shared" si="55"/>
        <v>25.2</v>
      </c>
      <c r="Q283" s="5">
        <f t="shared" si="56"/>
        <v>39.9</v>
      </c>
      <c r="R283" s="5">
        <f t="shared" si="57"/>
        <v>38.22</v>
      </c>
      <c r="S283" s="1">
        <f t="shared" si="58"/>
        <v>25.2</v>
      </c>
      <c r="T283" s="5">
        <f t="shared" si="59"/>
        <v>41.16</v>
      </c>
    </row>
    <row r="284" spans="1:20" x14ac:dyDescent="0.25">
      <c r="A284">
        <v>41003000</v>
      </c>
      <c r="B284" s="11" t="s">
        <v>107</v>
      </c>
      <c r="C284" s="12">
        <v>83540</v>
      </c>
      <c r="D284" s="12">
        <v>301</v>
      </c>
      <c r="E284" s="11" t="s">
        <v>1197</v>
      </c>
      <c r="F284" s="13">
        <v>42</v>
      </c>
      <c r="G284" s="13">
        <f t="shared" si="48"/>
        <v>42.7896</v>
      </c>
      <c r="H284" s="13">
        <f>VLOOKUP(A284,Sheet1!A:D,4,FALSE)</f>
        <v>46</v>
      </c>
      <c r="I284" s="19">
        <v>46</v>
      </c>
      <c r="J284" s="1">
        <f t="shared" si="49"/>
        <v>32.199999999999996</v>
      </c>
      <c r="K284" s="1">
        <f t="shared" si="50"/>
        <v>43.699999999999996</v>
      </c>
      <c r="L284" s="5">
        <f t="shared" si="51"/>
        <v>44.942</v>
      </c>
      <c r="M284" s="5">
        <f t="shared" si="52"/>
        <v>45.08</v>
      </c>
      <c r="N284" s="5">
        <f t="shared" si="53"/>
        <v>45.08</v>
      </c>
      <c r="O284" s="5">
        <f t="shared" si="54"/>
        <v>45.08</v>
      </c>
      <c r="P284" s="5">
        <f t="shared" si="55"/>
        <v>27.599999999999998</v>
      </c>
      <c r="Q284" s="5">
        <f t="shared" si="56"/>
        <v>43.699999999999996</v>
      </c>
      <c r="R284" s="5">
        <f t="shared" si="57"/>
        <v>41.86</v>
      </c>
      <c r="S284" s="1">
        <f t="shared" si="58"/>
        <v>27.599999999999998</v>
      </c>
      <c r="T284" s="5">
        <f t="shared" si="59"/>
        <v>45.08</v>
      </c>
    </row>
    <row r="285" spans="1:20" x14ac:dyDescent="0.25">
      <c r="A285">
        <v>41000202</v>
      </c>
      <c r="B285" s="11" t="s">
        <v>148</v>
      </c>
      <c r="C285" s="12">
        <v>80202</v>
      </c>
      <c r="D285" s="12">
        <v>301</v>
      </c>
      <c r="E285" s="11" t="s">
        <v>1197</v>
      </c>
      <c r="F285" s="13">
        <v>42</v>
      </c>
      <c r="G285" s="13">
        <f t="shared" si="48"/>
        <v>42.7896</v>
      </c>
      <c r="H285" s="13">
        <f>VLOOKUP(A285,Sheet1!A:D,4,FALSE)</f>
        <v>46</v>
      </c>
      <c r="I285" s="19">
        <v>46</v>
      </c>
      <c r="J285" s="1">
        <f t="shared" si="49"/>
        <v>32.199999999999996</v>
      </c>
      <c r="K285" s="1">
        <f t="shared" si="50"/>
        <v>43.699999999999996</v>
      </c>
      <c r="L285" s="5">
        <f t="shared" si="51"/>
        <v>44.942</v>
      </c>
      <c r="M285" s="5">
        <f t="shared" si="52"/>
        <v>45.08</v>
      </c>
      <c r="N285" s="5">
        <f t="shared" si="53"/>
        <v>45.08</v>
      </c>
      <c r="O285" s="5">
        <f t="shared" si="54"/>
        <v>45.08</v>
      </c>
      <c r="P285" s="5">
        <f t="shared" si="55"/>
        <v>27.599999999999998</v>
      </c>
      <c r="Q285" s="5">
        <f t="shared" si="56"/>
        <v>43.699999999999996</v>
      </c>
      <c r="R285" s="5">
        <f t="shared" si="57"/>
        <v>41.86</v>
      </c>
      <c r="S285" s="1">
        <f t="shared" si="58"/>
        <v>27.599999999999998</v>
      </c>
      <c r="T285" s="5">
        <f t="shared" si="59"/>
        <v>45.08</v>
      </c>
    </row>
    <row r="286" spans="1:20" x14ac:dyDescent="0.25">
      <c r="A286">
        <v>41000250</v>
      </c>
      <c r="B286" s="11" t="s">
        <v>131</v>
      </c>
      <c r="C286" s="12">
        <v>85651</v>
      </c>
      <c r="D286" s="12">
        <v>305</v>
      </c>
      <c r="E286" s="11" t="s">
        <v>1197</v>
      </c>
      <c r="F286" s="13">
        <v>43</v>
      </c>
      <c r="G286" s="13">
        <f t="shared" si="48"/>
        <v>43.808399999999999</v>
      </c>
      <c r="H286" s="13">
        <f>VLOOKUP(A286,Sheet1!A:D,4,FALSE)</f>
        <v>47</v>
      </c>
      <c r="I286" s="19">
        <v>47</v>
      </c>
      <c r="J286" s="1">
        <f t="shared" si="49"/>
        <v>32.9</v>
      </c>
      <c r="K286" s="1">
        <f t="shared" si="50"/>
        <v>44.65</v>
      </c>
      <c r="L286" s="5">
        <f t="shared" si="51"/>
        <v>45.918999999999997</v>
      </c>
      <c r="M286" s="5">
        <f t="shared" si="52"/>
        <v>46.06</v>
      </c>
      <c r="N286" s="5">
        <f t="shared" si="53"/>
        <v>46.06</v>
      </c>
      <c r="O286" s="5">
        <f t="shared" si="54"/>
        <v>46.06</v>
      </c>
      <c r="P286" s="5">
        <f t="shared" si="55"/>
        <v>28.2</v>
      </c>
      <c r="Q286" s="5">
        <f t="shared" si="56"/>
        <v>44.65</v>
      </c>
      <c r="R286" s="5">
        <f t="shared" si="57"/>
        <v>42.77</v>
      </c>
      <c r="S286" s="1">
        <f t="shared" si="58"/>
        <v>28.2</v>
      </c>
      <c r="T286" s="5">
        <f t="shared" si="59"/>
        <v>46.06</v>
      </c>
    </row>
    <row r="287" spans="1:20" x14ac:dyDescent="0.25">
      <c r="A287">
        <v>41000600</v>
      </c>
      <c r="B287" s="11" t="s">
        <v>109</v>
      </c>
      <c r="C287" s="12">
        <v>83690</v>
      </c>
      <c r="D287" s="12">
        <v>301</v>
      </c>
      <c r="E287" s="11" t="s">
        <v>1197</v>
      </c>
      <c r="F287" s="13">
        <v>46</v>
      </c>
      <c r="G287" s="13">
        <f t="shared" si="48"/>
        <v>46.864799999999995</v>
      </c>
      <c r="H287" s="13">
        <f>VLOOKUP(A287,Sheet1!A:D,4,FALSE)</f>
        <v>50</v>
      </c>
      <c r="I287" s="19">
        <v>50</v>
      </c>
      <c r="J287" s="1">
        <f t="shared" si="49"/>
        <v>35</v>
      </c>
      <c r="K287" s="1">
        <f t="shared" si="50"/>
        <v>47.5</v>
      </c>
      <c r="L287" s="5">
        <f t="shared" si="51"/>
        <v>48.85</v>
      </c>
      <c r="M287" s="5">
        <f t="shared" si="52"/>
        <v>49</v>
      </c>
      <c r="N287" s="5">
        <f t="shared" si="53"/>
        <v>49</v>
      </c>
      <c r="O287" s="5">
        <f t="shared" si="54"/>
        <v>49</v>
      </c>
      <c r="P287" s="5">
        <f t="shared" si="55"/>
        <v>30</v>
      </c>
      <c r="Q287" s="5">
        <f t="shared" si="56"/>
        <v>47.5</v>
      </c>
      <c r="R287" s="5">
        <f t="shared" si="57"/>
        <v>45.5</v>
      </c>
      <c r="S287" s="1">
        <f t="shared" si="58"/>
        <v>30</v>
      </c>
      <c r="T287" s="5">
        <f t="shared" si="59"/>
        <v>49</v>
      </c>
    </row>
    <row r="288" spans="1:20" x14ac:dyDescent="0.25">
      <c r="A288">
        <v>41000185</v>
      </c>
      <c r="B288" s="11" t="s">
        <v>112</v>
      </c>
      <c r="C288" s="12">
        <v>83735</v>
      </c>
      <c r="D288" s="12">
        <v>301</v>
      </c>
      <c r="E288" s="11" t="s">
        <v>1197</v>
      </c>
      <c r="F288" s="13">
        <v>46</v>
      </c>
      <c r="G288" s="13">
        <f t="shared" si="48"/>
        <v>46.864799999999995</v>
      </c>
      <c r="H288" s="13">
        <f>VLOOKUP(A288,Sheet1!A:D,4,FALSE)</f>
        <v>50</v>
      </c>
      <c r="I288" s="19">
        <v>50</v>
      </c>
      <c r="J288" s="1">
        <f t="shared" si="49"/>
        <v>35</v>
      </c>
      <c r="K288" s="1">
        <f t="shared" si="50"/>
        <v>47.5</v>
      </c>
      <c r="L288" s="5">
        <f t="shared" si="51"/>
        <v>48.85</v>
      </c>
      <c r="M288" s="5">
        <f t="shared" si="52"/>
        <v>49</v>
      </c>
      <c r="N288" s="5">
        <f t="shared" si="53"/>
        <v>49</v>
      </c>
      <c r="O288" s="5">
        <f t="shared" si="54"/>
        <v>49</v>
      </c>
      <c r="P288" s="5">
        <f t="shared" si="55"/>
        <v>30</v>
      </c>
      <c r="Q288" s="5">
        <f t="shared" si="56"/>
        <v>47.5</v>
      </c>
      <c r="R288" s="5">
        <f t="shared" si="57"/>
        <v>45.5</v>
      </c>
      <c r="S288" s="1">
        <f t="shared" si="58"/>
        <v>30</v>
      </c>
      <c r="T288" s="5">
        <f t="shared" si="59"/>
        <v>49</v>
      </c>
    </row>
    <row r="289" spans="1:20" x14ac:dyDescent="0.25">
      <c r="A289">
        <v>41000050</v>
      </c>
      <c r="B289" s="11" t="s">
        <v>53</v>
      </c>
      <c r="C289" s="12">
        <v>82040</v>
      </c>
      <c r="D289" s="12">
        <v>301</v>
      </c>
      <c r="E289" s="11" t="s">
        <v>1197</v>
      </c>
      <c r="F289" s="13">
        <v>47</v>
      </c>
      <c r="G289" s="13">
        <f t="shared" si="48"/>
        <v>47.883599999999994</v>
      </c>
      <c r="H289" s="13">
        <f>VLOOKUP(A289,Sheet1!A:D,4,FALSE)</f>
        <v>51</v>
      </c>
      <c r="I289" s="19">
        <v>51</v>
      </c>
      <c r="J289" s="1">
        <f t="shared" si="49"/>
        <v>35.699999999999996</v>
      </c>
      <c r="K289" s="1">
        <f t="shared" si="50"/>
        <v>48.449999999999996</v>
      </c>
      <c r="L289" s="5">
        <f t="shared" si="51"/>
        <v>49.826999999999998</v>
      </c>
      <c r="M289" s="5">
        <f t="shared" si="52"/>
        <v>49.98</v>
      </c>
      <c r="N289" s="5">
        <f t="shared" si="53"/>
        <v>49.98</v>
      </c>
      <c r="O289" s="5">
        <f t="shared" si="54"/>
        <v>49.98</v>
      </c>
      <c r="P289" s="5">
        <f t="shared" si="55"/>
        <v>30.599999999999998</v>
      </c>
      <c r="Q289" s="5">
        <f t="shared" si="56"/>
        <v>48.449999999999996</v>
      </c>
      <c r="R289" s="5">
        <f t="shared" si="57"/>
        <v>46.410000000000004</v>
      </c>
      <c r="S289" s="1">
        <f t="shared" si="58"/>
        <v>30.599999999999998</v>
      </c>
      <c r="T289" s="5">
        <f t="shared" si="59"/>
        <v>49.98</v>
      </c>
    </row>
    <row r="290" spans="1:20" x14ac:dyDescent="0.25">
      <c r="A290">
        <v>41000055</v>
      </c>
      <c r="B290" s="11" t="s">
        <v>55</v>
      </c>
      <c r="C290" s="12">
        <v>84075</v>
      </c>
      <c r="D290" s="12">
        <v>301</v>
      </c>
      <c r="E290" s="11" t="s">
        <v>1197</v>
      </c>
      <c r="F290" s="13">
        <v>47</v>
      </c>
      <c r="G290" s="13">
        <f t="shared" si="48"/>
        <v>47.883599999999994</v>
      </c>
      <c r="H290" s="13">
        <f>VLOOKUP(A290,Sheet1!A:D,4,FALSE)</f>
        <v>51</v>
      </c>
      <c r="I290" s="19">
        <v>51</v>
      </c>
      <c r="J290" s="1">
        <f t="shared" si="49"/>
        <v>35.699999999999996</v>
      </c>
      <c r="K290" s="1">
        <f t="shared" si="50"/>
        <v>48.449999999999996</v>
      </c>
      <c r="L290" s="5">
        <f t="shared" si="51"/>
        <v>49.826999999999998</v>
      </c>
      <c r="M290" s="5">
        <f t="shared" si="52"/>
        <v>49.98</v>
      </c>
      <c r="N290" s="5">
        <f t="shared" si="53"/>
        <v>49.98</v>
      </c>
      <c r="O290" s="5">
        <f t="shared" si="54"/>
        <v>49.98</v>
      </c>
      <c r="P290" s="5">
        <f t="shared" si="55"/>
        <v>30.599999999999998</v>
      </c>
      <c r="Q290" s="5">
        <f t="shared" si="56"/>
        <v>48.449999999999996</v>
      </c>
      <c r="R290" s="5">
        <f t="shared" si="57"/>
        <v>46.410000000000004</v>
      </c>
      <c r="S290" s="1">
        <f t="shared" si="58"/>
        <v>30.599999999999998</v>
      </c>
      <c r="T290" s="5">
        <f t="shared" si="59"/>
        <v>49.98</v>
      </c>
    </row>
    <row r="291" spans="1:20" x14ac:dyDescent="0.25">
      <c r="A291">
        <v>41000125</v>
      </c>
      <c r="B291" s="11" t="s">
        <v>59</v>
      </c>
      <c r="C291" s="12">
        <v>82248</v>
      </c>
      <c r="D291" s="12">
        <v>301</v>
      </c>
      <c r="E291" s="11" t="s">
        <v>1197</v>
      </c>
      <c r="F291" s="13">
        <v>47</v>
      </c>
      <c r="G291" s="13">
        <f t="shared" si="48"/>
        <v>47.883599999999994</v>
      </c>
      <c r="H291" s="13">
        <f>VLOOKUP(A291,Sheet1!A:D,4,FALSE)</f>
        <v>51</v>
      </c>
      <c r="I291" s="19">
        <v>51</v>
      </c>
      <c r="J291" s="1">
        <f t="shared" si="49"/>
        <v>35.699999999999996</v>
      </c>
      <c r="K291" s="1">
        <f t="shared" si="50"/>
        <v>48.449999999999996</v>
      </c>
      <c r="L291" s="5">
        <f t="shared" si="51"/>
        <v>49.826999999999998</v>
      </c>
      <c r="M291" s="5">
        <f t="shared" si="52"/>
        <v>49.98</v>
      </c>
      <c r="N291" s="5">
        <f t="shared" si="53"/>
        <v>49.98</v>
      </c>
      <c r="O291" s="5">
        <f t="shared" si="54"/>
        <v>49.98</v>
      </c>
      <c r="P291" s="5">
        <f t="shared" si="55"/>
        <v>30.599999999999998</v>
      </c>
      <c r="Q291" s="5">
        <f t="shared" si="56"/>
        <v>48.449999999999996</v>
      </c>
      <c r="R291" s="5">
        <f t="shared" si="57"/>
        <v>46.410000000000004</v>
      </c>
      <c r="S291" s="1">
        <f t="shared" si="58"/>
        <v>30.599999999999998</v>
      </c>
      <c r="T291" s="5">
        <f t="shared" si="59"/>
        <v>49.98</v>
      </c>
    </row>
    <row r="292" spans="1:20" x14ac:dyDescent="0.25">
      <c r="A292">
        <v>41000120</v>
      </c>
      <c r="B292" s="11" t="s">
        <v>60</v>
      </c>
      <c r="C292" s="12">
        <v>82247</v>
      </c>
      <c r="D292" s="12">
        <v>301</v>
      </c>
      <c r="E292" s="11" t="s">
        <v>1197</v>
      </c>
      <c r="F292" s="13">
        <v>47</v>
      </c>
      <c r="G292" s="13">
        <f t="shared" si="48"/>
        <v>47.883599999999994</v>
      </c>
      <c r="H292" s="13">
        <f>VLOOKUP(A292,Sheet1!A:D,4,FALSE)</f>
        <v>51</v>
      </c>
      <c r="I292" s="19">
        <v>51</v>
      </c>
      <c r="J292" s="1">
        <f t="shared" si="49"/>
        <v>35.699999999999996</v>
      </c>
      <c r="K292" s="1">
        <f t="shared" si="50"/>
        <v>48.449999999999996</v>
      </c>
      <c r="L292" s="5">
        <f t="shared" si="51"/>
        <v>49.826999999999998</v>
      </c>
      <c r="M292" s="5">
        <f t="shared" si="52"/>
        <v>49.98</v>
      </c>
      <c r="N292" s="5">
        <f t="shared" si="53"/>
        <v>49.98</v>
      </c>
      <c r="O292" s="5">
        <f t="shared" si="54"/>
        <v>49.98</v>
      </c>
      <c r="P292" s="5">
        <f t="shared" si="55"/>
        <v>30.599999999999998</v>
      </c>
      <c r="Q292" s="5">
        <f t="shared" si="56"/>
        <v>48.449999999999996</v>
      </c>
      <c r="R292" s="5">
        <f t="shared" si="57"/>
        <v>46.410000000000004</v>
      </c>
      <c r="S292" s="1">
        <f t="shared" si="58"/>
        <v>30.599999999999998</v>
      </c>
      <c r="T292" s="5">
        <f t="shared" si="59"/>
        <v>49.98</v>
      </c>
    </row>
    <row r="293" spans="1:20" x14ac:dyDescent="0.25">
      <c r="A293">
        <v>41000060</v>
      </c>
      <c r="B293" s="11" t="s">
        <v>63</v>
      </c>
      <c r="C293" s="12">
        <v>84520</v>
      </c>
      <c r="D293" s="12">
        <v>301</v>
      </c>
      <c r="E293" s="11" t="s">
        <v>1197</v>
      </c>
      <c r="F293" s="13">
        <v>47</v>
      </c>
      <c r="G293" s="13">
        <f t="shared" si="48"/>
        <v>47.883599999999994</v>
      </c>
      <c r="H293" s="13">
        <f>VLOOKUP(A293,Sheet1!A:D,4,FALSE)</f>
        <v>51</v>
      </c>
      <c r="I293" s="19">
        <v>51</v>
      </c>
      <c r="J293" s="1">
        <f t="shared" si="49"/>
        <v>35.699999999999996</v>
      </c>
      <c r="K293" s="1">
        <f t="shared" si="50"/>
        <v>48.449999999999996</v>
      </c>
      <c r="L293" s="5">
        <f t="shared" si="51"/>
        <v>49.826999999999998</v>
      </c>
      <c r="M293" s="5">
        <f t="shared" si="52"/>
        <v>49.98</v>
      </c>
      <c r="N293" s="5">
        <f t="shared" si="53"/>
        <v>49.98</v>
      </c>
      <c r="O293" s="5">
        <f t="shared" si="54"/>
        <v>49.98</v>
      </c>
      <c r="P293" s="5">
        <f t="shared" si="55"/>
        <v>30.599999999999998</v>
      </c>
      <c r="Q293" s="5">
        <f t="shared" si="56"/>
        <v>48.449999999999996</v>
      </c>
      <c r="R293" s="5">
        <f t="shared" si="57"/>
        <v>46.410000000000004</v>
      </c>
      <c r="S293" s="1">
        <f t="shared" si="58"/>
        <v>30.599999999999998</v>
      </c>
      <c r="T293" s="5">
        <f t="shared" si="59"/>
        <v>49.98</v>
      </c>
    </row>
    <row r="294" spans="1:20" x14ac:dyDescent="0.25">
      <c r="A294">
        <v>41000065</v>
      </c>
      <c r="B294" s="11" t="s">
        <v>66</v>
      </c>
      <c r="C294" s="12">
        <v>82310</v>
      </c>
      <c r="D294" s="12">
        <v>301</v>
      </c>
      <c r="E294" s="11" t="s">
        <v>1197</v>
      </c>
      <c r="F294" s="13">
        <v>47</v>
      </c>
      <c r="G294" s="13">
        <f t="shared" si="48"/>
        <v>47.883599999999994</v>
      </c>
      <c r="H294" s="13">
        <f>VLOOKUP(A294,Sheet1!A:D,4,FALSE)</f>
        <v>51</v>
      </c>
      <c r="I294" s="19">
        <v>51</v>
      </c>
      <c r="J294" s="1">
        <f t="shared" si="49"/>
        <v>35.699999999999996</v>
      </c>
      <c r="K294" s="1">
        <f t="shared" si="50"/>
        <v>48.449999999999996</v>
      </c>
      <c r="L294" s="5">
        <f t="shared" si="51"/>
        <v>49.826999999999998</v>
      </c>
      <c r="M294" s="5">
        <f t="shared" si="52"/>
        <v>49.98</v>
      </c>
      <c r="N294" s="5">
        <f t="shared" si="53"/>
        <v>49.98</v>
      </c>
      <c r="O294" s="5">
        <f t="shared" si="54"/>
        <v>49.98</v>
      </c>
      <c r="P294" s="5">
        <f t="shared" si="55"/>
        <v>30.599999999999998</v>
      </c>
      <c r="Q294" s="5">
        <f t="shared" si="56"/>
        <v>48.449999999999996</v>
      </c>
      <c r="R294" s="5">
        <f t="shared" si="57"/>
        <v>46.410000000000004</v>
      </c>
      <c r="S294" s="1">
        <f t="shared" si="58"/>
        <v>30.599999999999998</v>
      </c>
      <c r="T294" s="5">
        <f t="shared" si="59"/>
        <v>49.98</v>
      </c>
    </row>
    <row r="295" spans="1:20" x14ac:dyDescent="0.25">
      <c r="A295">
        <v>41000070</v>
      </c>
      <c r="B295" s="11" t="s">
        <v>72</v>
      </c>
      <c r="C295" s="12">
        <v>82465</v>
      </c>
      <c r="D295" s="12">
        <v>301</v>
      </c>
      <c r="E295" s="11" t="s">
        <v>1197</v>
      </c>
      <c r="F295" s="13">
        <v>47</v>
      </c>
      <c r="G295" s="13">
        <f t="shared" si="48"/>
        <v>47.883599999999994</v>
      </c>
      <c r="H295" s="13">
        <f>VLOOKUP(A295,Sheet1!A:D,4,FALSE)</f>
        <v>51</v>
      </c>
      <c r="I295" s="19">
        <v>51</v>
      </c>
      <c r="J295" s="1">
        <f t="shared" si="49"/>
        <v>35.699999999999996</v>
      </c>
      <c r="K295" s="1">
        <f t="shared" si="50"/>
        <v>48.449999999999996</v>
      </c>
      <c r="L295" s="5">
        <f t="shared" si="51"/>
        <v>49.826999999999998</v>
      </c>
      <c r="M295" s="5">
        <f t="shared" si="52"/>
        <v>49.98</v>
      </c>
      <c r="N295" s="5">
        <f t="shared" si="53"/>
        <v>49.98</v>
      </c>
      <c r="O295" s="5">
        <f t="shared" si="54"/>
        <v>49.98</v>
      </c>
      <c r="P295" s="5">
        <f t="shared" si="55"/>
        <v>30.599999999999998</v>
      </c>
      <c r="Q295" s="5">
        <f t="shared" si="56"/>
        <v>48.449999999999996</v>
      </c>
      <c r="R295" s="5">
        <f t="shared" si="57"/>
        <v>46.410000000000004</v>
      </c>
      <c r="S295" s="1">
        <f t="shared" si="58"/>
        <v>30.599999999999998</v>
      </c>
      <c r="T295" s="5">
        <f t="shared" si="59"/>
        <v>49.98</v>
      </c>
    </row>
    <row r="296" spans="1:20" x14ac:dyDescent="0.25">
      <c r="A296">
        <v>41000075</v>
      </c>
      <c r="B296" s="11" t="s">
        <v>75</v>
      </c>
      <c r="C296" s="12">
        <v>82565</v>
      </c>
      <c r="D296" s="12">
        <v>301</v>
      </c>
      <c r="E296" s="11" t="s">
        <v>1197</v>
      </c>
      <c r="F296" s="13">
        <v>47</v>
      </c>
      <c r="G296" s="13">
        <f t="shared" si="48"/>
        <v>47.883599999999994</v>
      </c>
      <c r="H296" s="13">
        <f>VLOOKUP(A296,Sheet1!A:D,4,FALSE)</f>
        <v>51</v>
      </c>
      <c r="I296" s="19">
        <v>51</v>
      </c>
      <c r="J296" s="1">
        <f t="shared" si="49"/>
        <v>35.699999999999996</v>
      </c>
      <c r="K296" s="1">
        <f t="shared" si="50"/>
        <v>48.449999999999996</v>
      </c>
      <c r="L296" s="5">
        <f t="shared" si="51"/>
        <v>49.826999999999998</v>
      </c>
      <c r="M296" s="5">
        <f t="shared" si="52"/>
        <v>49.98</v>
      </c>
      <c r="N296" s="5">
        <f t="shared" si="53"/>
        <v>49.98</v>
      </c>
      <c r="O296" s="5">
        <f t="shared" si="54"/>
        <v>49.98</v>
      </c>
      <c r="P296" s="5">
        <f t="shared" si="55"/>
        <v>30.599999999999998</v>
      </c>
      <c r="Q296" s="5">
        <f t="shared" si="56"/>
        <v>48.449999999999996</v>
      </c>
      <c r="R296" s="5">
        <f t="shared" si="57"/>
        <v>46.410000000000004</v>
      </c>
      <c r="S296" s="1">
        <f t="shared" si="58"/>
        <v>30.599999999999998</v>
      </c>
      <c r="T296" s="5">
        <f t="shared" si="59"/>
        <v>49.98</v>
      </c>
    </row>
    <row r="297" spans="1:20" x14ac:dyDescent="0.25">
      <c r="A297">
        <v>41000085</v>
      </c>
      <c r="B297" s="11" t="s">
        <v>95</v>
      </c>
      <c r="C297" s="12">
        <v>82947</v>
      </c>
      <c r="D297" s="12">
        <v>301</v>
      </c>
      <c r="E297" s="11" t="s">
        <v>1197</v>
      </c>
      <c r="F297" s="13">
        <v>47</v>
      </c>
      <c r="G297" s="13">
        <f t="shared" si="48"/>
        <v>47.883599999999994</v>
      </c>
      <c r="H297" s="13">
        <f>VLOOKUP(A297,Sheet1!A:D,4,FALSE)</f>
        <v>51</v>
      </c>
      <c r="I297" s="19">
        <v>51</v>
      </c>
      <c r="J297" s="1">
        <f t="shared" si="49"/>
        <v>35.699999999999996</v>
      </c>
      <c r="K297" s="1">
        <f t="shared" si="50"/>
        <v>48.449999999999996</v>
      </c>
      <c r="L297" s="5">
        <f t="shared" si="51"/>
        <v>49.826999999999998</v>
      </c>
      <c r="M297" s="5">
        <f t="shared" si="52"/>
        <v>49.98</v>
      </c>
      <c r="N297" s="5">
        <f t="shared" si="53"/>
        <v>49.98</v>
      </c>
      <c r="O297" s="5">
        <f t="shared" si="54"/>
        <v>49.98</v>
      </c>
      <c r="P297" s="5">
        <f t="shared" si="55"/>
        <v>30.599999999999998</v>
      </c>
      <c r="Q297" s="5">
        <f t="shared" si="56"/>
        <v>48.449999999999996</v>
      </c>
      <c r="R297" s="5">
        <f t="shared" si="57"/>
        <v>46.410000000000004</v>
      </c>
      <c r="S297" s="1">
        <f t="shared" si="58"/>
        <v>30.599999999999998</v>
      </c>
      <c r="T297" s="5">
        <f t="shared" si="59"/>
        <v>49.98</v>
      </c>
    </row>
    <row r="298" spans="1:20" x14ac:dyDescent="0.25">
      <c r="A298">
        <v>41002952</v>
      </c>
      <c r="B298" s="11" t="s">
        <v>96</v>
      </c>
      <c r="C298" s="12">
        <v>82952</v>
      </c>
      <c r="D298" s="12">
        <v>300</v>
      </c>
      <c r="E298" s="11" t="s">
        <v>1197</v>
      </c>
      <c r="F298" s="13">
        <v>47</v>
      </c>
      <c r="G298" s="13">
        <f t="shared" si="48"/>
        <v>47.883599999999994</v>
      </c>
      <c r="H298" s="13">
        <f>VLOOKUP(A298,Sheet1!A:D,4,FALSE)</f>
        <v>51</v>
      </c>
      <c r="I298" s="19">
        <v>51</v>
      </c>
      <c r="J298" s="1">
        <f t="shared" si="49"/>
        <v>35.699999999999996</v>
      </c>
      <c r="K298" s="1">
        <f t="shared" si="50"/>
        <v>48.449999999999996</v>
      </c>
      <c r="L298" s="5">
        <f t="shared" si="51"/>
        <v>49.826999999999998</v>
      </c>
      <c r="M298" s="5">
        <f t="shared" si="52"/>
        <v>49.98</v>
      </c>
      <c r="N298" s="5">
        <f t="shared" si="53"/>
        <v>49.98</v>
      </c>
      <c r="O298" s="5">
        <f t="shared" si="54"/>
        <v>49.98</v>
      </c>
      <c r="P298" s="5">
        <f t="shared" si="55"/>
        <v>30.599999999999998</v>
      </c>
      <c r="Q298" s="5">
        <f t="shared" si="56"/>
        <v>48.449999999999996</v>
      </c>
      <c r="R298" s="5">
        <f t="shared" si="57"/>
        <v>46.410000000000004</v>
      </c>
      <c r="S298" s="1">
        <f t="shared" si="58"/>
        <v>30.599999999999998</v>
      </c>
      <c r="T298" s="5">
        <f t="shared" si="59"/>
        <v>49.98</v>
      </c>
    </row>
    <row r="299" spans="1:20" x14ac:dyDescent="0.25">
      <c r="A299">
        <v>41000100</v>
      </c>
      <c r="B299" s="11" t="s">
        <v>117</v>
      </c>
      <c r="C299" s="12">
        <v>84100</v>
      </c>
      <c r="D299" s="12">
        <v>301</v>
      </c>
      <c r="E299" s="11" t="s">
        <v>1197</v>
      </c>
      <c r="F299" s="13">
        <v>47</v>
      </c>
      <c r="G299" s="13">
        <f t="shared" si="48"/>
        <v>47.883599999999994</v>
      </c>
      <c r="H299" s="13">
        <f>VLOOKUP(A299,Sheet1!A:D,4,FALSE)</f>
        <v>51</v>
      </c>
      <c r="I299" s="19">
        <v>51</v>
      </c>
      <c r="J299" s="1">
        <f t="shared" si="49"/>
        <v>35.699999999999996</v>
      </c>
      <c r="K299" s="1">
        <f t="shared" si="50"/>
        <v>48.449999999999996</v>
      </c>
      <c r="L299" s="5">
        <f t="shared" si="51"/>
        <v>49.826999999999998</v>
      </c>
      <c r="M299" s="5">
        <f t="shared" si="52"/>
        <v>49.98</v>
      </c>
      <c r="N299" s="5">
        <f t="shared" si="53"/>
        <v>49.98</v>
      </c>
      <c r="O299" s="5">
        <f t="shared" si="54"/>
        <v>49.98</v>
      </c>
      <c r="P299" s="5">
        <f t="shared" si="55"/>
        <v>30.599999999999998</v>
      </c>
      <c r="Q299" s="5">
        <f t="shared" si="56"/>
        <v>48.449999999999996</v>
      </c>
      <c r="R299" s="5">
        <f t="shared" si="57"/>
        <v>46.410000000000004</v>
      </c>
      <c r="S299" s="1">
        <f t="shared" si="58"/>
        <v>30.599999999999998</v>
      </c>
      <c r="T299" s="5">
        <f t="shared" si="59"/>
        <v>49.98</v>
      </c>
    </row>
    <row r="300" spans="1:20" x14ac:dyDescent="0.25">
      <c r="A300">
        <v>41000245</v>
      </c>
      <c r="B300" s="11" t="s">
        <v>118</v>
      </c>
      <c r="C300" s="12">
        <v>85049</v>
      </c>
      <c r="D300" s="12">
        <v>305</v>
      </c>
      <c r="E300" s="11" t="s">
        <v>1197</v>
      </c>
      <c r="F300" s="13">
        <v>47</v>
      </c>
      <c r="G300" s="13">
        <f t="shared" si="48"/>
        <v>47.883599999999994</v>
      </c>
      <c r="H300" s="13">
        <f>VLOOKUP(A300,Sheet1!A:D,4,FALSE)</f>
        <v>51</v>
      </c>
      <c r="I300" s="19">
        <v>51</v>
      </c>
      <c r="J300" s="1">
        <f t="shared" si="49"/>
        <v>35.699999999999996</v>
      </c>
      <c r="K300" s="1">
        <f t="shared" si="50"/>
        <v>48.449999999999996</v>
      </c>
      <c r="L300" s="5">
        <f t="shared" si="51"/>
        <v>49.826999999999998</v>
      </c>
      <c r="M300" s="5">
        <f t="shared" si="52"/>
        <v>49.98</v>
      </c>
      <c r="N300" s="5">
        <f t="shared" si="53"/>
        <v>49.98</v>
      </c>
      <c r="O300" s="5">
        <f t="shared" si="54"/>
        <v>49.98</v>
      </c>
      <c r="P300" s="5">
        <f t="shared" si="55"/>
        <v>30.599999999999998</v>
      </c>
      <c r="Q300" s="5">
        <f t="shared" si="56"/>
        <v>48.449999999999996</v>
      </c>
      <c r="R300" s="5">
        <f t="shared" si="57"/>
        <v>46.410000000000004</v>
      </c>
      <c r="S300" s="1">
        <f t="shared" si="58"/>
        <v>30.599999999999998</v>
      </c>
      <c r="T300" s="5">
        <f t="shared" si="59"/>
        <v>49.98</v>
      </c>
    </row>
    <row r="301" spans="1:20" x14ac:dyDescent="0.25">
      <c r="A301">
        <v>41000110</v>
      </c>
      <c r="B301" s="11" t="s">
        <v>132</v>
      </c>
      <c r="C301" s="12">
        <v>84450</v>
      </c>
      <c r="D301" s="12">
        <v>301</v>
      </c>
      <c r="E301" s="11" t="s">
        <v>1197</v>
      </c>
      <c r="F301" s="13">
        <v>47</v>
      </c>
      <c r="G301" s="13">
        <f t="shared" si="48"/>
        <v>47.883599999999994</v>
      </c>
      <c r="H301" s="13">
        <f>VLOOKUP(A301,Sheet1!A:D,4,FALSE)</f>
        <v>51</v>
      </c>
      <c r="I301" s="19">
        <v>51</v>
      </c>
      <c r="J301" s="1">
        <f t="shared" si="49"/>
        <v>35.699999999999996</v>
      </c>
      <c r="K301" s="1">
        <f t="shared" si="50"/>
        <v>48.449999999999996</v>
      </c>
      <c r="L301" s="5">
        <f t="shared" si="51"/>
        <v>49.826999999999998</v>
      </c>
      <c r="M301" s="5">
        <f t="shared" si="52"/>
        <v>49.98</v>
      </c>
      <c r="N301" s="5">
        <f t="shared" si="53"/>
        <v>49.98</v>
      </c>
      <c r="O301" s="5">
        <f t="shared" si="54"/>
        <v>49.98</v>
      </c>
      <c r="P301" s="5">
        <f t="shared" si="55"/>
        <v>30.599999999999998</v>
      </c>
      <c r="Q301" s="5">
        <f t="shared" si="56"/>
        <v>48.449999999999996</v>
      </c>
      <c r="R301" s="5">
        <f t="shared" si="57"/>
        <v>46.410000000000004</v>
      </c>
      <c r="S301" s="1">
        <f t="shared" si="58"/>
        <v>30.599999999999998</v>
      </c>
      <c r="T301" s="5">
        <f t="shared" si="59"/>
        <v>49.98</v>
      </c>
    </row>
    <row r="302" spans="1:20" x14ac:dyDescent="0.25">
      <c r="A302">
        <v>41000105</v>
      </c>
      <c r="B302" s="11" t="s">
        <v>133</v>
      </c>
      <c r="C302" s="12">
        <v>84460</v>
      </c>
      <c r="D302" s="12">
        <v>301</v>
      </c>
      <c r="E302" s="11" t="s">
        <v>1197</v>
      </c>
      <c r="F302" s="13">
        <v>47</v>
      </c>
      <c r="G302" s="13">
        <f t="shared" si="48"/>
        <v>47.883599999999994</v>
      </c>
      <c r="H302" s="13">
        <f>VLOOKUP(A302,Sheet1!A:D,4,FALSE)</f>
        <v>51</v>
      </c>
      <c r="I302" s="19">
        <v>51</v>
      </c>
      <c r="J302" s="1">
        <f t="shared" si="49"/>
        <v>35.699999999999996</v>
      </c>
      <c r="K302" s="1">
        <f t="shared" si="50"/>
        <v>48.449999999999996</v>
      </c>
      <c r="L302" s="5">
        <f t="shared" si="51"/>
        <v>49.826999999999998</v>
      </c>
      <c r="M302" s="5">
        <f t="shared" si="52"/>
        <v>49.98</v>
      </c>
      <c r="N302" s="5">
        <f t="shared" si="53"/>
        <v>49.98</v>
      </c>
      <c r="O302" s="5">
        <f t="shared" si="54"/>
        <v>49.98</v>
      </c>
      <c r="P302" s="5">
        <f t="shared" si="55"/>
        <v>30.599999999999998</v>
      </c>
      <c r="Q302" s="5">
        <f t="shared" si="56"/>
        <v>48.449999999999996</v>
      </c>
      <c r="R302" s="5">
        <f t="shared" si="57"/>
        <v>46.410000000000004</v>
      </c>
      <c r="S302" s="1">
        <f t="shared" si="58"/>
        <v>30.599999999999998</v>
      </c>
      <c r="T302" s="5">
        <f t="shared" si="59"/>
        <v>49.98</v>
      </c>
    </row>
    <row r="303" spans="1:20" x14ac:dyDescent="0.25">
      <c r="A303">
        <v>41000115</v>
      </c>
      <c r="B303" s="11" t="s">
        <v>139</v>
      </c>
      <c r="C303" s="12">
        <v>84155</v>
      </c>
      <c r="D303" s="12">
        <v>301</v>
      </c>
      <c r="E303" s="11" t="s">
        <v>1197</v>
      </c>
      <c r="F303" s="13">
        <v>47</v>
      </c>
      <c r="G303" s="13">
        <f t="shared" si="48"/>
        <v>47.883599999999994</v>
      </c>
      <c r="H303" s="13">
        <f>VLOOKUP(A303,Sheet1!A:D,4,FALSE)</f>
        <v>51</v>
      </c>
      <c r="I303" s="19">
        <v>51</v>
      </c>
      <c r="J303" s="1">
        <f t="shared" si="49"/>
        <v>35.699999999999996</v>
      </c>
      <c r="K303" s="1">
        <f t="shared" si="50"/>
        <v>48.449999999999996</v>
      </c>
      <c r="L303" s="5">
        <f t="shared" si="51"/>
        <v>49.826999999999998</v>
      </c>
      <c r="M303" s="5">
        <f t="shared" si="52"/>
        <v>49.98</v>
      </c>
      <c r="N303" s="5">
        <f t="shared" si="53"/>
        <v>49.98</v>
      </c>
      <c r="O303" s="5">
        <f t="shared" si="54"/>
        <v>49.98</v>
      </c>
      <c r="P303" s="5">
        <f t="shared" si="55"/>
        <v>30.599999999999998</v>
      </c>
      <c r="Q303" s="5">
        <f t="shared" si="56"/>
        <v>48.449999999999996</v>
      </c>
      <c r="R303" s="5">
        <f t="shared" si="57"/>
        <v>46.410000000000004</v>
      </c>
      <c r="S303" s="1">
        <f t="shared" si="58"/>
        <v>30.599999999999998</v>
      </c>
      <c r="T303" s="5">
        <f t="shared" si="59"/>
        <v>49.98</v>
      </c>
    </row>
    <row r="304" spans="1:20" x14ac:dyDescent="0.25">
      <c r="A304">
        <v>41000190</v>
      </c>
      <c r="B304" s="11" t="s">
        <v>141</v>
      </c>
      <c r="C304" s="12">
        <v>84478</v>
      </c>
      <c r="D304" s="12">
        <v>301</v>
      </c>
      <c r="E304" s="11" t="s">
        <v>1197</v>
      </c>
      <c r="F304" s="13">
        <v>47</v>
      </c>
      <c r="G304" s="13">
        <f t="shared" si="48"/>
        <v>47.883599999999994</v>
      </c>
      <c r="H304" s="13">
        <f>VLOOKUP(A304,Sheet1!A:D,4,FALSE)</f>
        <v>51</v>
      </c>
      <c r="I304" s="19">
        <v>51</v>
      </c>
      <c r="J304" s="1">
        <f t="shared" si="49"/>
        <v>35.699999999999996</v>
      </c>
      <c r="K304" s="1">
        <f t="shared" si="50"/>
        <v>48.449999999999996</v>
      </c>
      <c r="L304" s="5">
        <f t="shared" si="51"/>
        <v>49.826999999999998</v>
      </c>
      <c r="M304" s="5">
        <f t="shared" si="52"/>
        <v>49.98</v>
      </c>
      <c r="N304" s="5">
        <f t="shared" si="53"/>
        <v>49.98</v>
      </c>
      <c r="O304" s="5">
        <f t="shared" si="54"/>
        <v>49.98</v>
      </c>
      <c r="P304" s="5">
        <f t="shared" si="55"/>
        <v>30.599999999999998</v>
      </c>
      <c r="Q304" s="5">
        <f t="shared" si="56"/>
        <v>48.449999999999996</v>
      </c>
      <c r="R304" s="5">
        <f t="shared" si="57"/>
        <v>46.410000000000004</v>
      </c>
      <c r="S304" s="1">
        <f t="shared" si="58"/>
        <v>30.599999999999998</v>
      </c>
      <c r="T304" s="5">
        <f t="shared" si="59"/>
        <v>49.98</v>
      </c>
    </row>
    <row r="305" spans="1:20" x14ac:dyDescent="0.25">
      <c r="A305">
        <v>41000195</v>
      </c>
      <c r="B305" s="11" t="s">
        <v>144</v>
      </c>
      <c r="C305" s="12">
        <v>84550</v>
      </c>
      <c r="D305" s="12">
        <v>301</v>
      </c>
      <c r="E305" s="11" t="s">
        <v>1197</v>
      </c>
      <c r="F305" s="13">
        <v>47</v>
      </c>
      <c r="G305" s="13">
        <f t="shared" si="48"/>
        <v>47.883599999999994</v>
      </c>
      <c r="H305" s="13">
        <f>VLOOKUP(A305,Sheet1!A:D,4,FALSE)</f>
        <v>50</v>
      </c>
      <c r="I305" s="19">
        <v>50</v>
      </c>
      <c r="J305" s="1">
        <f t="shared" si="49"/>
        <v>35</v>
      </c>
      <c r="K305" s="1">
        <f t="shared" si="50"/>
        <v>47.5</v>
      </c>
      <c r="L305" s="5">
        <f t="shared" si="51"/>
        <v>48.85</v>
      </c>
      <c r="M305" s="5">
        <f t="shared" si="52"/>
        <v>49</v>
      </c>
      <c r="N305" s="5">
        <f t="shared" si="53"/>
        <v>49</v>
      </c>
      <c r="O305" s="5">
        <f t="shared" si="54"/>
        <v>49</v>
      </c>
      <c r="P305" s="5">
        <f t="shared" si="55"/>
        <v>30</v>
      </c>
      <c r="Q305" s="5">
        <f t="shared" si="56"/>
        <v>47.5</v>
      </c>
      <c r="R305" s="5">
        <f t="shared" si="57"/>
        <v>45.5</v>
      </c>
      <c r="S305" s="1">
        <f t="shared" si="58"/>
        <v>30</v>
      </c>
      <c r="T305" s="5">
        <f t="shared" si="59"/>
        <v>49</v>
      </c>
    </row>
    <row r="306" spans="1:20" x14ac:dyDescent="0.25">
      <c r="A306">
        <v>41000265</v>
      </c>
      <c r="B306" s="11" t="s">
        <v>115</v>
      </c>
      <c r="C306" s="12">
        <v>86308</v>
      </c>
      <c r="D306" s="12">
        <v>300</v>
      </c>
      <c r="E306" s="11" t="s">
        <v>1197</v>
      </c>
      <c r="F306" s="13">
        <v>48</v>
      </c>
      <c r="G306" s="13">
        <f t="shared" si="48"/>
        <v>48.9024</v>
      </c>
      <c r="H306" s="13">
        <f>VLOOKUP(A306,Sheet1!A:D,4,FALSE)</f>
        <v>52</v>
      </c>
      <c r="I306" s="19">
        <v>52</v>
      </c>
      <c r="J306" s="1">
        <f t="shared" si="49"/>
        <v>36.4</v>
      </c>
      <c r="K306" s="1">
        <f t="shared" si="50"/>
        <v>49.4</v>
      </c>
      <c r="L306" s="5">
        <f t="shared" si="51"/>
        <v>50.804000000000002</v>
      </c>
      <c r="M306" s="5">
        <f t="shared" si="52"/>
        <v>50.96</v>
      </c>
      <c r="N306" s="5">
        <f t="shared" si="53"/>
        <v>50.96</v>
      </c>
      <c r="O306" s="5">
        <f t="shared" si="54"/>
        <v>50.96</v>
      </c>
      <c r="P306" s="5">
        <f t="shared" si="55"/>
        <v>31.2</v>
      </c>
      <c r="Q306" s="5">
        <f t="shared" si="56"/>
        <v>49.4</v>
      </c>
      <c r="R306" s="5">
        <f t="shared" si="57"/>
        <v>47.32</v>
      </c>
      <c r="S306" s="1">
        <f t="shared" si="58"/>
        <v>31.2</v>
      </c>
      <c r="T306" s="5">
        <f t="shared" si="59"/>
        <v>50.96</v>
      </c>
    </row>
    <row r="307" spans="1:20" x14ac:dyDescent="0.25">
      <c r="A307">
        <v>41000205</v>
      </c>
      <c r="B307" s="11" t="s">
        <v>122</v>
      </c>
      <c r="C307" s="12">
        <v>81025</v>
      </c>
      <c r="D307" s="12">
        <v>307</v>
      </c>
      <c r="E307" s="11" t="s">
        <v>1197</v>
      </c>
      <c r="F307" s="13">
        <v>48</v>
      </c>
      <c r="G307" s="13">
        <f t="shared" si="48"/>
        <v>48.9024</v>
      </c>
      <c r="H307" s="13">
        <f>VLOOKUP(A307,Sheet1!A:D,4,FALSE)</f>
        <v>52</v>
      </c>
      <c r="I307" s="19">
        <v>52</v>
      </c>
      <c r="J307" s="1">
        <f t="shared" si="49"/>
        <v>36.4</v>
      </c>
      <c r="K307" s="1">
        <f t="shared" si="50"/>
        <v>49.4</v>
      </c>
      <c r="L307" s="5">
        <f t="shared" si="51"/>
        <v>50.804000000000002</v>
      </c>
      <c r="M307" s="5">
        <f t="shared" si="52"/>
        <v>50.96</v>
      </c>
      <c r="N307" s="5">
        <f t="shared" si="53"/>
        <v>50.96</v>
      </c>
      <c r="O307" s="5">
        <f t="shared" si="54"/>
        <v>50.96</v>
      </c>
      <c r="P307" s="5">
        <f t="shared" si="55"/>
        <v>31.2</v>
      </c>
      <c r="Q307" s="5">
        <f t="shared" si="56"/>
        <v>49.4</v>
      </c>
      <c r="R307" s="5">
        <f t="shared" si="57"/>
        <v>47.32</v>
      </c>
      <c r="S307" s="1">
        <f t="shared" si="58"/>
        <v>31.2</v>
      </c>
      <c r="T307" s="5">
        <f t="shared" si="59"/>
        <v>50.96</v>
      </c>
    </row>
    <row r="308" spans="1:20" x14ac:dyDescent="0.25">
      <c r="A308">
        <v>41000165</v>
      </c>
      <c r="B308" s="11" t="s">
        <v>70</v>
      </c>
      <c r="C308" s="12">
        <v>82435</v>
      </c>
      <c r="D308" s="12">
        <v>301</v>
      </c>
      <c r="E308" s="11" t="s">
        <v>1197</v>
      </c>
      <c r="F308" s="13">
        <v>49</v>
      </c>
      <c r="G308" s="13">
        <f t="shared" si="48"/>
        <v>49.921199999999999</v>
      </c>
      <c r="H308" s="13">
        <f>VLOOKUP(A308,Sheet1!A:D,4,FALSE)</f>
        <v>53</v>
      </c>
      <c r="I308" s="19">
        <v>53</v>
      </c>
      <c r="J308" s="1">
        <f t="shared" si="49"/>
        <v>37.099999999999994</v>
      </c>
      <c r="K308" s="1">
        <f t="shared" si="50"/>
        <v>50.349999999999994</v>
      </c>
      <c r="L308" s="5">
        <f t="shared" si="51"/>
        <v>51.780999999999999</v>
      </c>
      <c r="M308" s="5">
        <f t="shared" si="52"/>
        <v>51.94</v>
      </c>
      <c r="N308" s="5">
        <f t="shared" si="53"/>
        <v>51.94</v>
      </c>
      <c r="O308" s="5">
        <f t="shared" si="54"/>
        <v>51.94</v>
      </c>
      <c r="P308" s="5">
        <f t="shared" si="55"/>
        <v>31.799999999999997</v>
      </c>
      <c r="Q308" s="5">
        <f t="shared" si="56"/>
        <v>50.349999999999994</v>
      </c>
      <c r="R308" s="5">
        <f t="shared" si="57"/>
        <v>48.230000000000004</v>
      </c>
      <c r="S308" s="1">
        <f t="shared" si="58"/>
        <v>31.799999999999997</v>
      </c>
      <c r="T308" s="5">
        <f t="shared" si="59"/>
        <v>51.94</v>
      </c>
    </row>
    <row r="309" spans="1:20" x14ac:dyDescent="0.25">
      <c r="A309">
        <v>41000166</v>
      </c>
      <c r="B309" s="11" t="s">
        <v>71</v>
      </c>
      <c r="C309" s="12">
        <v>82436</v>
      </c>
      <c r="D309" s="12">
        <v>301</v>
      </c>
      <c r="E309" s="11" t="s">
        <v>1197</v>
      </c>
      <c r="F309" s="13">
        <v>49</v>
      </c>
      <c r="G309" s="13">
        <f t="shared" si="48"/>
        <v>49.921199999999999</v>
      </c>
      <c r="H309" s="13">
        <f>VLOOKUP(A309,Sheet1!A:D,4,FALSE)</f>
        <v>53</v>
      </c>
      <c r="I309" s="19">
        <v>53</v>
      </c>
      <c r="J309" s="1">
        <f t="shared" si="49"/>
        <v>37.099999999999994</v>
      </c>
      <c r="K309" s="1">
        <f t="shared" si="50"/>
        <v>50.349999999999994</v>
      </c>
      <c r="L309" s="5">
        <f t="shared" si="51"/>
        <v>51.780999999999999</v>
      </c>
      <c r="M309" s="5">
        <f t="shared" si="52"/>
        <v>51.94</v>
      </c>
      <c r="N309" s="5">
        <f t="shared" si="53"/>
        <v>51.94</v>
      </c>
      <c r="O309" s="5">
        <f t="shared" si="54"/>
        <v>51.94</v>
      </c>
      <c r="P309" s="5">
        <f t="shared" si="55"/>
        <v>31.799999999999997</v>
      </c>
      <c r="Q309" s="5">
        <f t="shared" si="56"/>
        <v>50.349999999999994</v>
      </c>
      <c r="R309" s="5">
        <f t="shared" si="57"/>
        <v>48.230000000000004</v>
      </c>
      <c r="S309" s="1">
        <f t="shared" si="58"/>
        <v>31.799999999999997</v>
      </c>
      <c r="T309" s="5">
        <f t="shared" si="59"/>
        <v>51.94</v>
      </c>
    </row>
    <row r="310" spans="1:20" x14ac:dyDescent="0.25">
      <c r="A310">
        <v>41000155</v>
      </c>
      <c r="B310" s="11" t="s">
        <v>67</v>
      </c>
      <c r="C310" s="12">
        <v>82374</v>
      </c>
      <c r="D310" s="12">
        <v>301</v>
      </c>
      <c r="E310" s="11" t="s">
        <v>1197</v>
      </c>
      <c r="F310" s="13">
        <v>50</v>
      </c>
      <c r="G310" s="13">
        <f t="shared" si="48"/>
        <v>50.94</v>
      </c>
      <c r="H310" s="13">
        <f>VLOOKUP(A310,Sheet1!A:D,4,FALSE)</f>
        <v>54</v>
      </c>
      <c r="I310" s="19">
        <v>54</v>
      </c>
      <c r="J310" s="1">
        <f t="shared" si="49"/>
        <v>37.799999999999997</v>
      </c>
      <c r="K310" s="1">
        <f t="shared" si="50"/>
        <v>51.3</v>
      </c>
      <c r="L310" s="5">
        <f t="shared" si="51"/>
        <v>52.757999999999996</v>
      </c>
      <c r="M310" s="5">
        <f t="shared" si="52"/>
        <v>52.92</v>
      </c>
      <c r="N310" s="5">
        <f t="shared" si="53"/>
        <v>52.92</v>
      </c>
      <c r="O310" s="5">
        <f t="shared" si="54"/>
        <v>52.92</v>
      </c>
      <c r="P310" s="5">
        <f t="shared" si="55"/>
        <v>32.4</v>
      </c>
      <c r="Q310" s="5">
        <f t="shared" si="56"/>
        <v>51.3</v>
      </c>
      <c r="R310" s="5">
        <f t="shared" si="57"/>
        <v>49.14</v>
      </c>
      <c r="S310" s="1">
        <f t="shared" si="58"/>
        <v>32.4</v>
      </c>
      <c r="T310" s="5">
        <f t="shared" si="59"/>
        <v>52.92</v>
      </c>
    </row>
    <row r="311" spans="1:20" x14ac:dyDescent="0.25">
      <c r="A311">
        <v>41000150</v>
      </c>
      <c r="B311" s="11" t="s">
        <v>119</v>
      </c>
      <c r="C311" s="12">
        <v>84132</v>
      </c>
      <c r="D311" s="12">
        <v>301</v>
      </c>
      <c r="E311" s="11" t="s">
        <v>1197</v>
      </c>
      <c r="F311" s="13">
        <v>50</v>
      </c>
      <c r="G311" s="13">
        <f t="shared" si="48"/>
        <v>50.94</v>
      </c>
      <c r="H311" s="13">
        <f>VLOOKUP(A311,Sheet1!A:D,4,FALSE)</f>
        <v>54</v>
      </c>
      <c r="I311" s="19">
        <v>54</v>
      </c>
      <c r="J311" s="1">
        <f t="shared" si="49"/>
        <v>37.799999999999997</v>
      </c>
      <c r="K311" s="1">
        <f t="shared" si="50"/>
        <v>51.3</v>
      </c>
      <c r="L311" s="5">
        <f t="shared" si="51"/>
        <v>52.757999999999996</v>
      </c>
      <c r="M311" s="5">
        <f t="shared" si="52"/>
        <v>52.92</v>
      </c>
      <c r="N311" s="5">
        <f t="shared" si="53"/>
        <v>52.92</v>
      </c>
      <c r="O311" s="5">
        <f t="shared" si="54"/>
        <v>52.92</v>
      </c>
      <c r="P311" s="5">
        <f t="shared" si="55"/>
        <v>32.4</v>
      </c>
      <c r="Q311" s="5">
        <f t="shared" si="56"/>
        <v>51.3</v>
      </c>
      <c r="R311" s="5">
        <f t="shared" si="57"/>
        <v>49.14</v>
      </c>
      <c r="S311" s="1">
        <f t="shared" si="58"/>
        <v>32.4</v>
      </c>
      <c r="T311" s="5">
        <f t="shared" si="59"/>
        <v>52.92</v>
      </c>
    </row>
    <row r="312" spans="1:20" x14ac:dyDescent="0.25">
      <c r="A312">
        <v>41000151</v>
      </c>
      <c r="B312" s="11" t="s">
        <v>120</v>
      </c>
      <c r="C312" s="12">
        <v>84133</v>
      </c>
      <c r="D312" s="12">
        <v>301</v>
      </c>
      <c r="E312" s="11" t="s">
        <v>1197</v>
      </c>
      <c r="F312" s="13">
        <v>50</v>
      </c>
      <c r="G312" s="13">
        <f t="shared" si="48"/>
        <v>50.94</v>
      </c>
      <c r="H312" s="13">
        <f>VLOOKUP(A312,Sheet1!A:D,4,FALSE)</f>
        <v>54</v>
      </c>
      <c r="I312" s="19">
        <v>54</v>
      </c>
      <c r="J312" s="1">
        <f t="shared" si="49"/>
        <v>37.799999999999997</v>
      </c>
      <c r="K312" s="1">
        <f t="shared" si="50"/>
        <v>51.3</v>
      </c>
      <c r="L312" s="5">
        <f t="shared" si="51"/>
        <v>52.757999999999996</v>
      </c>
      <c r="M312" s="5">
        <f t="shared" si="52"/>
        <v>52.92</v>
      </c>
      <c r="N312" s="5">
        <f t="shared" si="53"/>
        <v>52.92</v>
      </c>
      <c r="O312" s="5">
        <f t="shared" si="54"/>
        <v>52.92</v>
      </c>
      <c r="P312" s="5">
        <f t="shared" si="55"/>
        <v>32.4</v>
      </c>
      <c r="Q312" s="5">
        <f t="shared" si="56"/>
        <v>51.3</v>
      </c>
      <c r="R312" s="5">
        <f t="shared" si="57"/>
        <v>49.14</v>
      </c>
      <c r="S312" s="1">
        <f t="shared" si="58"/>
        <v>32.4</v>
      </c>
      <c r="T312" s="5">
        <f t="shared" si="59"/>
        <v>52.92</v>
      </c>
    </row>
    <row r="313" spans="1:20" x14ac:dyDescent="0.25">
      <c r="A313">
        <v>41000180</v>
      </c>
      <c r="B313" s="11" t="s">
        <v>134</v>
      </c>
      <c r="C313" s="12">
        <v>84295</v>
      </c>
      <c r="D313" s="12">
        <v>301</v>
      </c>
      <c r="E313" s="11" t="s">
        <v>1197</v>
      </c>
      <c r="F313" s="13">
        <v>50</v>
      </c>
      <c r="G313" s="13">
        <f t="shared" si="48"/>
        <v>50.94</v>
      </c>
      <c r="H313" s="13">
        <f>VLOOKUP(A313,Sheet1!A:D,4,FALSE)</f>
        <v>54</v>
      </c>
      <c r="I313" s="19">
        <v>54</v>
      </c>
      <c r="J313" s="1">
        <f t="shared" si="49"/>
        <v>37.799999999999997</v>
      </c>
      <c r="K313" s="1">
        <f t="shared" si="50"/>
        <v>51.3</v>
      </c>
      <c r="L313" s="5">
        <f t="shared" si="51"/>
        <v>52.757999999999996</v>
      </c>
      <c r="M313" s="5">
        <f t="shared" si="52"/>
        <v>52.92</v>
      </c>
      <c r="N313" s="5">
        <f t="shared" si="53"/>
        <v>52.92</v>
      </c>
      <c r="O313" s="5">
        <f t="shared" si="54"/>
        <v>52.92</v>
      </c>
      <c r="P313" s="5">
        <f t="shared" si="55"/>
        <v>32.4</v>
      </c>
      <c r="Q313" s="5">
        <f t="shared" si="56"/>
        <v>51.3</v>
      </c>
      <c r="R313" s="5">
        <f t="shared" si="57"/>
        <v>49.14</v>
      </c>
      <c r="S313" s="1">
        <f t="shared" si="58"/>
        <v>32.4</v>
      </c>
      <c r="T313" s="5">
        <f t="shared" si="59"/>
        <v>52.92</v>
      </c>
    </row>
    <row r="314" spans="1:20" x14ac:dyDescent="0.25">
      <c r="A314">
        <v>41000206</v>
      </c>
      <c r="B314" s="11" t="s">
        <v>121</v>
      </c>
      <c r="C314" s="12">
        <v>84703</v>
      </c>
      <c r="D314" s="12">
        <v>301</v>
      </c>
      <c r="E314" s="11" t="s">
        <v>1197</v>
      </c>
      <c r="F314" s="13">
        <v>52</v>
      </c>
      <c r="G314" s="13">
        <f t="shared" si="48"/>
        <v>52.977599999999995</v>
      </c>
      <c r="H314" s="13">
        <f>VLOOKUP(A314,Sheet1!A:D,4,FALSE)</f>
        <v>57</v>
      </c>
      <c r="I314" s="19">
        <v>57</v>
      </c>
      <c r="J314" s="1">
        <f t="shared" si="49"/>
        <v>39.9</v>
      </c>
      <c r="K314" s="1">
        <f t="shared" si="50"/>
        <v>54.15</v>
      </c>
      <c r="L314" s="5">
        <f t="shared" si="51"/>
        <v>55.689</v>
      </c>
      <c r="M314" s="5">
        <f t="shared" si="52"/>
        <v>55.86</v>
      </c>
      <c r="N314" s="5">
        <f t="shared" si="53"/>
        <v>55.86</v>
      </c>
      <c r="O314" s="5">
        <f t="shared" si="54"/>
        <v>55.86</v>
      </c>
      <c r="P314" s="5">
        <f t="shared" si="55"/>
        <v>34.199999999999996</v>
      </c>
      <c r="Q314" s="5">
        <f t="shared" si="56"/>
        <v>54.15</v>
      </c>
      <c r="R314" s="5">
        <f t="shared" si="57"/>
        <v>51.870000000000005</v>
      </c>
      <c r="S314" s="1">
        <f t="shared" si="58"/>
        <v>34.199999999999996</v>
      </c>
      <c r="T314" s="5">
        <f t="shared" si="59"/>
        <v>55.86</v>
      </c>
    </row>
    <row r="315" spans="1:20" x14ac:dyDescent="0.25">
      <c r="A315">
        <v>41004000</v>
      </c>
      <c r="B315" s="11" t="s">
        <v>51</v>
      </c>
      <c r="C315" s="12">
        <v>82803</v>
      </c>
      <c r="D315" s="12">
        <v>300</v>
      </c>
      <c r="E315" s="11" t="s">
        <v>1197</v>
      </c>
      <c r="F315" s="13">
        <v>54</v>
      </c>
      <c r="G315" s="13">
        <f t="shared" si="48"/>
        <v>55.015199999999993</v>
      </c>
      <c r="H315" s="13">
        <f>VLOOKUP(A315,Sheet1!A:D,4,FALSE)</f>
        <v>59</v>
      </c>
      <c r="I315" s="19">
        <v>59</v>
      </c>
      <c r="J315" s="1">
        <f t="shared" si="49"/>
        <v>41.3</v>
      </c>
      <c r="K315" s="1">
        <f t="shared" si="50"/>
        <v>56.05</v>
      </c>
      <c r="L315" s="5">
        <f t="shared" si="51"/>
        <v>57.643000000000001</v>
      </c>
      <c r="M315" s="5">
        <f t="shared" si="52"/>
        <v>57.82</v>
      </c>
      <c r="N315" s="5">
        <f t="shared" si="53"/>
        <v>57.82</v>
      </c>
      <c r="O315" s="5">
        <f t="shared" si="54"/>
        <v>57.82</v>
      </c>
      <c r="P315" s="5">
        <f t="shared" si="55"/>
        <v>35.4</v>
      </c>
      <c r="Q315" s="5">
        <f t="shared" si="56"/>
        <v>56.05</v>
      </c>
      <c r="R315" s="5">
        <f t="shared" si="57"/>
        <v>53.690000000000005</v>
      </c>
      <c r="S315" s="1">
        <f t="shared" si="58"/>
        <v>35.4</v>
      </c>
      <c r="T315" s="5">
        <f t="shared" si="59"/>
        <v>57.82</v>
      </c>
    </row>
    <row r="316" spans="1:20" x14ac:dyDescent="0.25">
      <c r="A316">
        <v>41000080</v>
      </c>
      <c r="B316" s="11" t="s">
        <v>74</v>
      </c>
      <c r="C316" s="12">
        <v>82550</v>
      </c>
      <c r="D316" s="12">
        <v>301</v>
      </c>
      <c r="E316" s="11" t="s">
        <v>1197</v>
      </c>
      <c r="F316" s="13">
        <v>54</v>
      </c>
      <c r="G316" s="13">
        <f t="shared" si="48"/>
        <v>55.015199999999993</v>
      </c>
      <c r="H316" s="13">
        <f>VLOOKUP(A316,Sheet1!A:D,4,FALSE)</f>
        <v>59</v>
      </c>
      <c r="I316" s="19">
        <v>59</v>
      </c>
      <c r="J316" s="1">
        <f t="shared" si="49"/>
        <v>41.3</v>
      </c>
      <c r="K316" s="1">
        <f t="shared" si="50"/>
        <v>56.05</v>
      </c>
      <c r="L316" s="5">
        <f t="shared" si="51"/>
        <v>57.643000000000001</v>
      </c>
      <c r="M316" s="5">
        <f t="shared" si="52"/>
        <v>57.82</v>
      </c>
      <c r="N316" s="5">
        <f t="shared" si="53"/>
        <v>57.82</v>
      </c>
      <c r="O316" s="5">
        <f t="shared" si="54"/>
        <v>57.82</v>
      </c>
      <c r="P316" s="5">
        <f t="shared" si="55"/>
        <v>35.4</v>
      </c>
      <c r="Q316" s="5">
        <f t="shared" si="56"/>
        <v>56.05</v>
      </c>
      <c r="R316" s="5">
        <f t="shared" si="57"/>
        <v>53.690000000000005</v>
      </c>
      <c r="S316" s="1">
        <f t="shared" si="58"/>
        <v>35.4</v>
      </c>
      <c r="T316" s="5">
        <f t="shared" si="59"/>
        <v>57.82</v>
      </c>
    </row>
    <row r="317" spans="1:20" x14ac:dyDescent="0.25">
      <c r="A317">
        <v>41000523</v>
      </c>
      <c r="B317" s="11" t="s">
        <v>104</v>
      </c>
      <c r="C317" s="12">
        <v>86703</v>
      </c>
      <c r="D317" s="12">
        <v>302</v>
      </c>
      <c r="E317" s="11" t="s">
        <v>1197</v>
      </c>
      <c r="F317" s="13">
        <v>54</v>
      </c>
      <c r="G317" s="13">
        <f t="shared" si="48"/>
        <v>55.015199999999993</v>
      </c>
      <c r="H317" s="13">
        <f>VLOOKUP(A317,Sheet1!A:D,4,FALSE)</f>
        <v>59</v>
      </c>
      <c r="I317" s="19">
        <v>59</v>
      </c>
      <c r="J317" s="1">
        <f t="shared" si="49"/>
        <v>41.3</v>
      </c>
      <c r="K317" s="1">
        <f t="shared" si="50"/>
        <v>56.05</v>
      </c>
      <c r="L317" s="5">
        <f t="shared" si="51"/>
        <v>57.643000000000001</v>
      </c>
      <c r="M317" s="5">
        <f t="shared" si="52"/>
        <v>57.82</v>
      </c>
      <c r="N317" s="5">
        <f t="shared" si="53"/>
        <v>57.82</v>
      </c>
      <c r="O317" s="5">
        <f t="shared" si="54"/>
        <v>57.82</v>
      </c>
      <c r="P317" s="5">
        <f t="shared" si="55"/>
        <v>35.4</v>
      </c>
      <c r="Q317" s="5">
        <f t="shared" si="56"/>
        <v>56.05</v>
      </c>
      <c r="R317" s="5">
        <f t="shared" si="57"/>
        <v>53.690000000000005</v>
      </c>
      <c r="S317" s="1">
        <f t="shared" si="58"/>
        <v>35.4</v>
      </c>
      <c r="T317" s="5">
        <f t="shared" si="59"/>
        <v>57.82</v>
      </c>
    </row>
    <row r="318" spans="1:20" x14ac:dyDescent="0.25">
      <c r="A318">
        <v>41002274</v>
      </c>
      <c r="B318" s="11" t="s">
        <v>105</v>
      </c>
      <c r="C318" s="12">
        <v>82274</v>
      </c>
      <c r="D318" s="12">
        <v>300</v>
      </c>
      <c r="E318" s="11" t="s">
        <v>1197</v>
      </c>
      <c r="F318" s="13">
        <v>54</v>
      </c>
      <c r="G318" s="13">
        <f t="shared" si="48"/>
        <v>55.015199999999993</v>
      </c>
      <c r="H318" s="13">
        <f>VLOOKUP(A318,Sheet1!A:D,4,FALSE)</f>
        <v>59</v>
      </c>
      <c r="I318" s="19">
        <v>59</v>
      </c>
      <c r="J318" s="1">
        <f t="shared" si="49"/>
        <v>41.3</v>
      </c>
      <c r="K318" s="1">
        <f t="shared" si="50"/>
        <v>56.05</v>
      </c>
      <c r="L318" s="5">
        <f t="shared" si="51"/>
        <v>57.643000000000001</v>
      </c>
      <c r="M318" s="5">
        <f t="shared" si="52"/>
        <v>57.82</v>
      </c>
      <c r="N318" s="5">
        <f t="shared" si="53"/>
        <v>57.82</v>
      </c>
      <c r="O318" s="5">
        <f t="shared" si="54"/>
        <v>57.82</v>
      </c>
      <c r="P318" s="5">
        <f t="shared" si="55"/>
        <v>35.4</v>
      </c>
      <c r="Q318" s="5">
        <f t="shared" si="56"/>
        <v>56.05</v>
      </c>
      <c r="R318" s="5">
        <f t="shared" si="57"/>
        <v>53.690000000000005</v>
      </c>
      <c r="S318" s="1">
        <f t="shared" si="58"/>
        <v>35.4</v>
      </c>
      <c r="T318" s="5">
        <f t="shared" si="59"/>
        <v>57.82</v>
      </c>
    </row>
    <row r="319" spans="1:20" x14ac:dyDescent="0.25">
      <c r="A319">
        <v>41008537</v>
      </c>
      <c r="B319" s="11" t="s">
        <v>113</v>
      </c>
      <c r="C319" s="12" t="s">
        <v>90</v>
      </c>
      <c r="D319" s="12">
        <v>300</v>
      </c>
      <c r="E319" s="11" t="s">
        <v>1197</v>
      </c>
      <c r="F319" s="13">
        <v>54</v>
      </c>
      <c r="G319" s="13">
        <f t="shared" si="48"/>
        <v>55.015199999999993</v>
      </c>
      <c r="H319" s="13">
        <f>VLOOKUP(A319,Sheet1!A:D,4,FALSE)</f>
        <v>59</v>
      </c>
      <c r="I319" s="19">
        <v>59</v>
      </c>
      <c r="J319" s="1">
        <f t="shared" si="49"/>
        <v>41.3</v>
      </c>
      <c r="K319" s="1">
        <f t="shared" si="50"/>
        <v>56.05</v>
      </c>
      <c r="L319" s="5">
        <f t="shared" si="51"/>
        <v>57.643000000000001</v>
      </c>
      <c r="M319" s="5">
        <f t="shared" si="52"/>
        <v>57.82</v>
      </c>
      <c r="N319" s="5">
        <f t="shared" si="53"/>
        <v>57.82</v>
      </c>
      <c r="O319" s="5">
        <f t="shared" si="54"/>
        <v>57.82</v>
      </c>
      <c r="P319" s="5">
        <f t="shared" si="55"/>
        <v>35.4</v>
      </c>
      <c r="Q319" s="5">
        <f t="shared" si="56"/>
        <v>56.05</v>
      </c>
      <c r="R319" s="5">
        <f t="shared" si="57"/>
        <v>53.690000000000005</v>
      </c>
      <c r="S319" s="1">
        <f t="shared" si="58"/>
        <v>35.4</v>
      </c>
      <c r="T319" s="5">
        <f t="shared" si="59"/>
        <v>57.82</v>
      </c>
    </row>
    <row r="320" spans="1:20" x14ac:dyDescent="0.25">
      <c r="A320">
        <v>41000255</v>
      </c>
      <c r="B320" s="11" t="s">
        <v>123</v>
      </c>
      <c r="C320" s="12">
        <v>85610</v>
      </c>
      <c r="D320" s="12">
        <v>305</v>
      </c>
      <c r="E320" s="11" t="s">
        <v>1197</v>
      </c>
      <c r="F320" s="13">
        <v>57</v>
      </c>
      <c r="G320" s="13">
        <f t="shared" si="48"/>
        <v>58.071599999999997</v>
      </c>
      <c r="H320" s="13">
        <f>VLOOKUP(A320,Sheet1!A:D,4,FALSE)</f>
        <v>62</v>
      </c>
      <c r="I320" s="19">
        <v>62</v>
      </c>
      <c r="J320" s="1">
        <f t="shared" si="49"/>
        <v>43.4</v>
      </c>
      <c r="K320" s="1">
        <f t="shared" si="50"/>
        <v>58.9</v>
      </c>
      <c r="L320" s="5">
        <f t="shared" si="51"/>
        <v>60.573999999999998</v>
      </c>
      <c r="M320" s="5">
        <f t="shared" si="52"/>
        <v>60.76</v>
      </c>
      <c r="N320" s="5">
        <f t="shared" si="53"/>
        <v>60.76</v>
      </c>
      <c r="O320" s="5">
        <f t="shared" si="54"/>
        <v>60.76</v>
      </c>
      <c r="P320" s="5">
        <f t="shared" si="55"/>
        <v>37.199999999999996</v>
      </c>
      <c r="Q320" s="5">
        <f t="shared" si="56"/>
        <v>58.9</v>
      </c>
      <c r="R320" s="5">
        <f t="shared" si="57"/>
        <v>56.42</v>
      </c>
      <c r="S320" s="1">
        <f t="shared" si="58"/>
        <v>37.199999999999996</v>
      </c>
      <c r="T320" s="5">
        <f t="shared" si="59"/>
        <v>60.76</v>
      </c>
    </row>
    <row r="321" spans="1:20" x14ac:dyDescent="0.25">
      <c r="A321">
        <v>41000260</v>
      </c>
      <c r="B321" s="11" t="s">
        <v>127</v>
      </c>
      <c r="C321" s="12">
        <v>85730</v>
      </c>
      <c r="D321" s="12">
        <v>305</v>
      </c>
      <c r="E321" s="11" t="s">
        <v>1197</v>
      </c>
      <c r="F321" s="13">
        <v>57</v>
      </c>
      <c r="G321" s="13">
        <f t="shared" si="48"/>
        <v>58.071599999999997</v>
      </c>
      <c r="H321" s="13">
        <f>VLOOKUP(A321,Sheet1!A:D,4,FALSE)</f>
        <v>62</v>
      </c>
      <c r="I321" s="19">
        <v>62</v>
      </c>
      <c r="J321" s="1">
        <f t="shared" si="49"/>
        <v>43.4</v>
      </c>
      <c r="K321" s="1">
        <f t="shared" si="50"/>
        <v>58.9</v>
      </c>
      <c r="L321" s="5">
        <f t="shared" si="51"/>
        <v>60.573999999999998</v>
      </c>
      <c r="M321" s="5">
        <f t="shared" si="52"/>
        <v>60.76</v>
      </c>
      <c r="N321" s="5">
        <f t="shared" si="53"/>
        <v>60.76</v>
      </c>
      <c r="O321" s="5">
        <f t="shared" si="54"/>
        <v>60.76</v>
      </c>
      <c r="P321" s="5">
        <f t="shared" si="55"/>
        <v>37.199999999999996</v>
      </c>
      <c r="Q321" s="5">
        <f t="shared" si="56"/>
        <v>58.9</v>
      </c>
      <c r="R321" s="5">
        <f t="shared" si="57"/>
        <v>56.42</v>
      </c>
      <c r="S321" s="1">
        <f t="shared" si="58"/>
        <v>37.199999999999996</v>
      </c>
      <c r="T321" s="5">
        <f t="shared" si="59"/>
        <v>60.76</v>
      </c>
    </row>
    <row r="322" spans="1:20" x14ac:dyDescent="0.25">
      <c r="A322">
        <v>41002999</v>
      </c>
      <c r="B322" s="11" t="s">
        <v>138</v>
      </c>
      <c r="C322" s="12">
        <v>83550</v>
      </c>
      <c r="D322" s="12">
        <v>301</v>
      </c>
      <c r="E322" s="11" t="s">
        <v>1197</v>
      </c>
      <c r="F322" s="13">
        <v>58</v>
      </c>
      <c r="G322" s="13">
        <f t="shared" ref="G322:G365" si="60">F322*1.0188</f>
        <v>59.090399999999995</v>
      </c>
      <c r="H322" s="13">
        <f>VLOOKUP(A322,Sheet1!A:D,4,FALSE)</f>
        <v>63</v>
      </c>
      <c r="I322" s="19">
        <v>63</v>
      </c>
      <c r="J322" s="1">
        <f t="shared" ref="J322:J385" si="61">I322*0.7</f>
        <v>44.099999999999994</v>
      </c>
      <c r="K322" s="1">
        <f t="shared" ref="K322:K385" si="62">I322*0.95</f>
        <v>59.849999999999994</v>
      </c>
      <c r="L322" s="5">
        <f t="shared" ref="L322:L385" si="63">I322*0.977</f>
        <v>61.551000000000002</v>
      </c>
      <c r="M322" s="5">
        <f t="shared" ref="M322:M385" si="64">I322*0.98</f>
        <v>61.74</v>
      </c>
      <c r="N322" s="5">
        <f t="shared" ref="N322:N385" si="65">I322*0.98</f>
        <v>61.74</v>
      </c>
      <c r="O322" s="5">
        <f t="shared" ref="O322:O385" si="66">I322*0.98</f>
        <v>61.74</v>
      </c>
      <c r="P322" s="5">
        <f t="shared" ref="P322:P364" si="67">I322*0.6</f>
        <v>37.799999999999997</v>
      </c>
      <c r="Q322" s="5">
        <f t="shared" ref="Q322:Q385" si="68">I322*0.95</f>
        <v>59.849999999999994</v>
      </c>
      <c r="R322" s="5">
        <f t="shared" ref="R322:R385" si="69">I322*0.91</f>
        <v>57.330000000000005</v>
      </c>
      <c r="S322" s="1">
        <f t="shared" ref="S322:S385" si="70">MIN(K322:R322)</f>
        <v>37.799999999999997</v>
      </c>
      <c r="T322" s="5">
        <f t="shared" ref="T322:T385" si="71">MAX(K322:R322)</f>
        <v>61.74</v>
      </c>
    </row>
    <row r="323" spans="1:20" x14ac:dyDescent="0.25">
      <c r="A323">
        <v>41002800</v>
      </c>
      <c r="B323" s="11" t="s">
        <v>93</v>
      </c>
      <c r="C323" s="12">
        <v>82800</v>
      </c>
      <c r="D323" s="12">
        <v>300</v>
      </c>
      <c r="E323" s="11" t="s">
        <v>1197</v>
      </c>
      <c r="F323" s="13">
        <v>59</v>
      </c>
      <c r="G323" s="13">
        <f t="shared" si="60"/>
        <v>60.109199999999994</v>
      </c>
      <c r="H323" s="13">
        <f>VLOOKUP(A323,Sheet1!A:D,4,FALSE)</f>
        <v>64</v>
      </c>
      <c r="I323" s="19">
        <v>64</v>
      </c>
      <c r="J323" s="1">
        <f t="shared" si="61"/>
        <v>44.8</v>
      </c>
      <c r="K323" s="1">
        <f t="shared" si="62"/>
        <v>60.8</v>
      </c>
      <c r="L323" s="5">
        <f t="shared" si="63"/>
        <v>62.527999999999999</v>
      </c>
      <c r="M323" s="5">
        <f t="shared" si="64"/>
        <v>62.72</v>
      </c>
      <c r="N323" s="5">
        <f t="shared" si="65"/>
        <v>62.72</v>
      </c>
      <c r="O323" s="5">
        <f t="shared" si="66"/>
        <v>62.72</v>
      </c>
      <c r="P323" s="5">
        <f t="shared" si="67"/>
        <v>38.4</v>
      </c>
      <c r="Q323" s="5">
        <f t="shared" si="68"/>
        <v>60.8</v>
      </c>
      <c r="R323" s="5">
        <f t="shared" si="69"/>
        <v>58.24</v>
      </c>
      <c r="S323" s="1">
        <f t="shared" si="70"/>
        <v>38.4</v>
      </c>
      <c r="T323" s="5">
        <f t="shared" si="71"/>
        <v>62.72</v>
      </c>
    </row>
    <row r="324" spans="1:20" x14ac:dyDescent="0.25">
      <c r="A324">
        <v>41000610</v>
      </c>
      <c r="B324" s="11" t="s">
        <v>137</v>
      </c>
      <c r="C324" s="12">
        <v>84439</v>
      </c>
      <c r="D324" s="12">
        <v>301</v>
      </c>
      <c r="E324" s="11" t="s">
        <v>1197</v>
      </c>
      <c r="F324" s="13">
        <v>60</v>
      </c>
      <c r="G324" s="13">
        <f t="shared" si="60"/>
        <v>61.127999999999993</v>
      </c>
      <c r="H324" s="13">
        <f>VLOOKUP(A324,Sheet1!A:D,4,FALSE)</f>
        <v>65</v>
      </c>
      <c r="I324" s="19">
        <v>65</v>
      </c>
      <c r="J324" s="1">
        <f t="shared" si="61"/>
        <v>45.5</v>
      </c>
      <c r="K324" s="1">
        <f t="shared" si="62"/>
        <v>61.75</v>
      </c>
      <c r="L324" s="5">
        <f t="shared" si="63"/>
        <v>63.504999999999995</v>
      </c>
      <c r="M324" s="5">
        <f t="shared" si="64"/>
        <v>63.699999999999996</v>
      </c>
      <c r="N324" s="5">
        <f t="shared" si="65"/>
        <v>63.699999999999996</v>
      </c>
      <c r="O324" s="5">
        <f t="shared" si="66"/>
        <v>63.699999999999996</v>
      </c>
      <c r="P324" s="5">
        <f t="shared" si="67"/>
        <v>39</v>
      </c>
      <c r="Q324" s="5">
        <f t="shared" si="68"/>
        <v>61.75</v>
      </c>
      <c r="R324" s="5">
        <f t="shared" si="69"/>
        <v>59.15</v>
      </c>
      <c r="S324" s="1">
        <f t="shared" si="70"/>
        <v>39</v>
      </c>
      <c r="T324" s="5">
        <f t="shared" si="71"/>
        <v>63.699999999999996</v>
      </c>
    </row>
    <row r="325" spans="1:20" x14ac:dyDescent="0.25">
      <c r="A325">
        <v>41002575</v>
      </c>
      <c r="B325" s="11" t="s">
        <v>76</v>
      </c>
      <c r="C325" s="12">
        <v>82575</v>
      </c>
      <c r="D325" s="12">
        <v>300</v>
      </c>
      <c r="E325" s="11" t="s">
        <v>1197</v>
      </c>
      <c r="F325" s="13">
        <v>62</v>
      </c>
      <c r="G325" s="13">
        <f t="shared" si="60"/>
        <v>63.165599999999998</v>
      </c>
      <c r="H325" s="13">
        <f>VLOOKUP(A325,Sheet1!A:D,4,FALSE)</f>
        <v>67</v>
      </c>
      <c r="I325" s="19">
        <v>67</v>
      </c>
      <c r="J325" s="1">
        <f t="shared" si="61"/>
        <v>46.9</v>
      </c>
      <c r="K325" s="1">
        <f t="shared" si="62"/>
        <v>63.65</v>
      </c>
      <c r="L325" s="5">
        <f t="shared" si="63"/>
        <v>65.459000000000003</v>
      </c>
      <c r="M325" s="5">
        <f t="shared" si="64"/>
        <v>65.66</v>
      </c>
      <c r="N325" s="5">
        <f t="shared" si="65"/>
        <v>65.66</v>
      </c>
      <c r="O325" s="5">
        <f t="shared" si="66"/>
        <v>65.66</v>
      </c>
      <c r="P325" s="5">
        <f t="shared" si="67"/>
        <v>40.199999999999996</v>
      </c>
      <c r="Q325" s="5">
        <f t="shared" si="68"/>
        <v>63.65</v>
      </c>
      <c r="R325" s="5">
        <f t="shared" si="69"/>
        <v>60.97</v>
      </c>
      <c r="S325" s="1">
        <f t="shared" si="70"/>
        <v>40.199999999999996</v>
      </c>
      <c r="T325" s="5">
        <f t="shared" si="71"/>
        <v>65.66</v>
      </c>
    </row>
    <row r="326" spans="1:20" x14ac:dyDescent="0.25">
      <c r="A326">
        <v>41000090</v>
      </c>
      <c r="B326" s="11" t="s">
        <v>100</v>
      </c>
      <c r="C326" s="12">
        <v>83718</v>
      </c>
      <c r="D326" s="12">
        <v>301</v>
      </c>
      <c r="E326" s="11" t="s">
        <v>1197</v>
      </c>
      <c r="F326" s="13">
        <v>64</v>
      </c>
      <c r="G326" s="13">
        <f t="shared" si="60"/>
        <v>65.203199999999995</v>
      </c>
      <c r="H326" s="13">
        <f>VLOOKUP(A326,Sheet1!A:D,4,FALSE)</f>
        <v>69</v>
      </c>
      <c r="I326" s="19">
        <v>69</v>
      </c>
      <c r="J326" s="1">
        <f t="shared" si="61"/>
        <v>48.3</v>
      </c>
      <c r="K326" s="1">
        <f t="shared" si="62"/>
        <v>65.55</v>
      </c>
      <c r="L326" s="5">
        <f t="shared" si="63"/>
        <v>67.412999999999997</v>
      </c>
      <c r="M326" s="5">
        <f t="shared" si="64"/>
        <v>67.62</v>
      </c>
      <c r="N326" s="5">
        <f t="shared" si="65"/>
        <v>67.62</v>
      </c>
      <c r="O326" s="5">
        <f t="shared" si="66"/>
        <v>67.62</v>
      </c>
      <c r="P326" s="5">
        <f t="shared" si="67"/>
        <v>41.4</v>
      </c>
      <c r="Q326" s="5">
        <f t="shared" si="68"/>
        <v>65.55</v>
      </c>
      <c r="R326" s="5">
        <f t="shared" si="69"/>
        <v>62.79</v>
      </c>
      <c r="S326" s="1">
        <f t="shared" si="70"/>
        <v>41.4</v>
      </c>
      <c r="T326" s="5">
        <f t="shared" si="71"/>
        <v>67.62</v>
      </c>
    </row>
    <row r="327" spans="1:20" x14ac:dyDescent="0.25">
      <c r="A327">
        <v>41000625</v>
      </c>
      <c r="B327" s="11" t="s">
        <v>103</v>
      </c>
      <c r="C327" s="12">
        <v>83036</v>
      </c>
      <c r="D327" s="12">
        <v>301</v>
      </c>
      <c r="E327" s="11" t="s">
        <v>1197</v>
      </c>
      <c r="F327" s="13">
        <v>64</v>
      </c>
      <c r="G327" s="13">
        <f t="shared" si="60"/>
        <v>65.203199999999995</v>
      </c>
      <c r="H327" s="13">
        <f>VLOOKUP(A327,Sheet1!A:D,4,FALSE)</f>
        <v>69</v>
      </c>
      <c r="I327" s="19">
        <v>69</v>
      </c>
      <c r="J327" s="1">
        <f t="shared" si="61"/>
        <v>48.3</v>
      </c>
      <c r="K327" s="1">
        <f t="shared" si="62"/>
        <v>65.55</v>
      </c>
      <c r="L327" s="5">
        <f t="shared" si="63"/>
        <v>67.412999999999997</v>
      </c>
      <c r="M327" s="5">
        <f t="shared" si="64"/>
        <v>67.62</v>
      </c>
      <c r="N327" s="5">
        <f t="shared" si="65"/>
        <v>67.62</v>
      </c>
      <c r="O327" s="5">
        <f t="shared" si="66"/>
        <v>67.62</v>
      </c>
      <c r="P327" s="5">
        <f t="shared" si="67"/>
        <v>41.4</v>
      </c>
      <c r="Q327" s="5">
        <f t="shared" si="68"/>
        <v>65.55</v>
      </c>
      <c r="R327" s="5">
        <f t="shared" si="69"/>
        <v>62.79</v>
      </c>
      <c r="S327" s="1">
        <f t="shared" si="70"/>
        <v>41.4</v>
      </c>
      <c r="T327" s="5">
        <f t="shared" si="71"/>
        <v>67.62</v>
      </c>
    </row>
    <row r="328" spans="1:20" x14ac:dyDescent="0.25">
      <c r="A328">
        <v>41002710</v>
      </c>
      <c r="B328" s="11" t="s">
        <v>79</v>
      </c>
      <c r="C328" s="12">
        <v>85379</v>
      </c>
      <c r="D328" s="12">
        <v>300</v>
      </c>
      <c r="E328" s="11" t="s">
        <v>1197</v>
      </c>
      <c r="F328" s="13">
        <v>67</v>
      </c>
      <c r="G328" s="13">
        <f t="shared" si="60"/>
        <v>68.259599999999992</v>
      </c>
      <c r="H328" s="13">
        <f>VLOOKUP(A328,Sheet1!A:D,4,FALSE)</f>
        <v>72</v>
      </c>
      <c r="I328" s="19">
        <v>72</v>
      </c>
      <c r="J328" s="1">
        <f t="shared" si="61"/>
        <v>50.4</v>
      </c>
      <c r="K328" s="1">
        <f t="shared" si="62"/>
        <v>68.399999999999991</v>
      </c>
      <c r="L328" s="5">
        <f t="shared" si="63"/>
        <v>70.343999999999994</v>
      </c>
      <c r="M328" s="5">
        <f t="shared" si="64"/>
        <v>70.56</v>
      </c>
      <c r="N328" s="5">
        <f t="shared" si="65"/>
        <v>70.56</v>
      </c>
      <c r="O328" s="5">
        <f t="shared" si="66"/>
        <v>70.56</v>
      </c>
      <c r="P328" s="5">
        <f t="shared" si="67"/>
        <v>43.199999999999996</v>
      </c>
      <c r="Q328" s="5">
        <f t="shared" si="68"/>
        <v>68.399999999999991</v>
      </c>
      <c r="R328" s="5">
        <f t="shared" si="69"/>
        <v>65.52</v>
      </c>
      <c r="S328" s="1">
        <f t="shared" si="70"/>
        <v>43.199999999999996</v>
      </c>
      <c r="T328" s="5">
        <f t="shared" si="71"/>
        <v>70.56</v>
      </c>
    </row>
    <row r="329" spans="1:20" x14ac:dyDescent="0.25">
      <c r="A329">
        <v>41000087</v>
      </c>
      <c r="B329" s="11" t="s">
        <v>56</v>
      </c>
      <c r="C329" s="12" t="s">
        <v>57</v>
      </c>
      <c r="D329" s="12">
        <v>301</v>
      </c>
      <c r="E329" s="11" t="s">
        <v>1197</v>
      </c>
      <c r="F329" s="13">
        <v>69</v>
      </c>
      <c r="G329" s="13">
        <f t="shared" si="60"/>
        <v>70.297199999999989</v>
      </c>
      <c r="H329" s="13">
        <f>VLOOKUP(A329,Sheet1!A:D,4,FALSE)</f>
        <v>74</v>
      </c>
      <c r="I329" s="19">
        <v>74</v>
      </c>
      <c r="J329" s="1">
        <f t="shared" si="61"/>
        <v>51.8</v>
      </c>
      <c r="K329" s="1">
        <f t="shared" si="62"/>
        <v>70.3</v>
      </c>
      <c r="L329" s="5">
        <f t="shared" si="63"/>
        <v>72.298000000000002</v>
      </c>
      <c r="M329" s="5">
        <f t="shared" si="64"/>
        <v>72.52</v>
      </c>
      <c r="N329" s="5">
        <f t="shared" si="65"/>
        <v>72.52</v>
      </c>
      <c r="O329" s="5">
        <f t="shared" si="66"/>
        <v>72.52</v>
      </c>
      <c r="P329" s="5">
        <f t="shared" si="67"/>
        <v>44.4</v>
      </c>
      <c r="Q329" s="5">
        <f t="shared" si="68"/>
        <v>70.3</v>
      </c>
      <c r="R329" s="5">
        <f t="shared" si="69"/>
        <v>67.34</v>
      </c>
      <c r="S329" s="1">
        <f t="shared" si="70"/>
        <v>44.4</v>
      </c>
      <c r="T329" s="5">
        <f t="shared" si="71"/>
        <v>72.52</v>
      </c>
    </row>
    <row r="330" spans="1:20" x14ac:dyDescent="0.25">
      <c r="A330">
        <v>41000315</v>
      </c>
      <c r="B330" s="11" t="s">
        <v>136</v>
      </c>
      <c r="C330" s="12">
        <v>89310</v>
      </c>
      <c r="D330" s="12">
        <v>300</v>
      </c>
      <c r="E330" s="11" t="s">
        <v>1197</v>
      </c>
      <c r="F330" s="13">
        <v>70</v>
      </c>
      <c r="G330" s="13">
        <f t="shared" si="60"/>
        <v>71.315999999999988</v>
      </c>
      <c r="H330" s="13">
        <f>VLOOKUP(A330,Sheet1!A:D,4,FALSE)</f>
        <v>75</v>
      </c>
      <c r="I330" s="19">
        <v>75</v>
      </c>
      <c r="J330" s="1">
        <f t="shared" si="61"/>
        <v>52.5</v>
      </c>
      <c r="K330" s="1">
        <f t="shared" si="62"/>
        <v>71.25</v>
      </c>
      <c r="L330" s="5">
        <f t="shared" si="63"/>
        <v>73.274999999999991</v>
      </c>
      <c r="M330" s="5">
        <f t="shared" si="64"/>
        <v>73.5</v>
      </c>
      <c r="N330" s="5">
        <f t="shared" si="65"/>
        <v>73.5</v>
      </c>
      <c r="O330" s="5">
        <f t="shared" si="66"/>
        <v>73.5</v>
      </c>
      <c r="P330" s="5">
        <f t="shared" si="67"/>
        <v>45</v>
      </c>
      <c r="Q330" s="5">
        <f t="shared" si="68"/>
        <v>71.25</v>
      </c>
      <c r="R330" s="5">
        <f t="shared" si="69"/>
        <v>68.25</v>
      </c>
      <c r="S330" s="1">
        <f t="shared" si="70"/>
        <v>45</v>
      </c>
      <c r="T330" s="5">
        <f t="shared" si="71"/>
        <v>73.5</v>
      </c>
    </row>
    <row r="331" spans="1:20" x14ac:dyDescent="0.25">
      <c r="A331">
        <v>41000281</v>
      </c>
      <c r="B331" s="11" t="s">
        <v>78</v>
      </c>
      <c r="C331" s="12">
        <v>86920</v>
      </c>
      <c r="D331" s="12">
        <v>300</v>
      </c>
      <c r="E331" s="11" t="s">
        <v>1197</v>
      </c>
      <c r="F331" s="13">
        <v>72</v>
      </c>
      <c r="G331" s="13">
        <f t="shared" si="60"/>
        <v>73.3536</v>
      </c>
      <c r="H331" s="13" t="e">
        <f>VLOOKUP(A331,Sheet1!A:D,4,FALSE)</f>
        <v>#N/A</v>
      </c>
      <c r="I331" s="19" t="e">
        <v>#N/A</v>
      </c>
      <c r="J331" s="1" t="e">
        <f t="shared" si="61"/>
        <v>#N/A</v>
      </c>
      <c r="K331" s="1" t="e">
        <f t="shared" si="62"/>
        <v>#N/A</v>
      </c>
      <c r="L331" s="5" t="e">
        <f t="shared" si="63"/>
        <v>#N/A</v>
      </c>
      <c r="M331" s="5" t="e">
        <f t="shared" si="64"/>
        <v>#N/A</v>
      </c>
      <c r="N331" s="5" t="e">
        <f t="shared" si="65"/>
        <v>#N/A</v>
      </c>
      <c r="O331" s="5" t="e">
        <f t="shared" si="66"/>
        <v>#N/A</v>
      </c>
      <c r="P331" s="5" t="e">
        <f t="shared" si="67"/>
        <v>#N/A</v>
      </c>
      <c r="Q331" s="5" t="e">
        <f t="shared" si="68"/>
        <v>#N/A</v>
      </c>
      <c r="R331" s="5" t="e">
        <f t="shared" si="69"/>
        <v>#N/A</v>
      </c>
      <c r="S331" s="1" t="e">
        <f t="shared" si="70"/>
        <v>#N/A</v>
      </c>
      <c r="T331" s="5" t="e">
        <f t="shared" si="71"/>
        <v>#N/A</v>
      </c>
    </row>
    <row r="332" spans="1:20" x14ac:dyDescent="0.25">
      <c r="A332">
        <v>41004466</v>
      </c>
      <c r="B332" s="11" t="s">
        <v>140</v>
      </c>
      <c r="C332" s="12">
        <v>84466</v>
      </c>
      <c r="D332" s="12">
        <v>301</v>
      </c>
      <c r="E332" s="11" t="s">
        <v>1197</v>
      </c>
      <c r="F332" s="13">
        <v>73</v>
      </c>
      <c r="G332" s="13">
        <f t="shared" si="60"/>
        <v>74.372399999999999</v>
      </c>
      <c r="H332" s="13">
        <f>VLOOKUP(A332,Sheet1!A:D,4,FALSE)</f>
        <v>78</v>
      </c>
      <c r="I332" s="19">
        <v>78</v>
      </c>
      <c r="J332" s="1">
        <f t="shared" si="61"/>
        <v>54.599999999999994</v>
      </c>
      <c r="K332" s="1">
        <f t="shared" si="62"/>
        <v>74.099999999999994</v>
      </c>
      <c r="L332" s="5">
        <f t="shared" si="63"/>
        <v>76.206000000000003</v>
      </c>
      <c r="M332" s="5">
        <f t="shared" si="64"/>
        <v>76.44</v>
      </c>
      <c r="N332" s="5">
        <f t="shared" si="65"/>
        <v>76.44</v>
      </c>
      <c r="O332" s="5">
        <f t="shared" si="66"/>
        <v>76.44</v>
      </c>
      <c r="P332" s="5">
        <f t="shared" si="67"/>
        <v>46.8</v>
      </c>
      <c r="Q332" s="5">
        <f t="shared" si="68"/>
        <v>74.099999999999994</v>
      </c>
      <c r="R332" s="5">
        <f t="shared" si="69"/>
        <v>70.98</v>
      </c>
      <c r="S332" s="1">
        <f t="shared" si="70"/>
        <v>46.8</v>
      </c>
      <c r="T332" s="5">
        <f t="shared" si="71"/>
        <v>76.44</v>
      </c>
    </row>
    <row r="333" spans="1:20" x14ac:dyDescent="0.25">
      <c r="A333">
        <v>41000235</v>
      </c>
      <c r="B333" s="11" t="s">
        <v>69</v>
      </c>
      <c r="C333" s="12">
        <v>85027</v>
      </c>
      <c r="D333" s="12">
        <v>305</v>
      </c>
      <c r="E333" s="11" t="s">
        <v>1197</v>
      </c>
      <c r="F333" s="13">
        <v>76</v>
      </c>
      <c r="G333" s="13">
        <f t="shared" si="60"/>
        <v>77.428799999999995</v>
      </c>
      <c r="H333" s="13">
        <f>VLOOKUP(A333,Sheet1!A:D,4,FALSE)</f>
        <v>53</v>
      </c>
      <c r="I333" s="19">
        <v>53</v>
      </c>
      <c r="J333" s="1">
        <f t="shared" si="61"/>
        <v>37.099999999999994</v>
      </c>
      <c r="K333" s="1">
        <f t="shared" si="62"/>
        <v>50.349999999999994</v>
      </c>
      <c r="L333" s="5">
        <f t="shared" si="63"/>
        <v>51.780999999999999</v>
      </c>
      <c r="M333" s="5">
        <f t="shared" si="64"/>
        <v>51.94</v>
      </c>
      <c r="N333" s="5">
        <f t="shared" si="65"/>
        <v>51.94</v>
      </c>
      <c r="O333" s="5">
        <f t="shared" si="66"/>
        <v>51.94</v>
      </c>
      <c r="P333" s="5">
        <f t="shared" si="67"/>
        <v>31.799999999999997</v>
      </c>
      <c r="Q333" s="5">
        <f t="shared" si="68"/>
        <v>50.349999999999994</v>
      </c>
      <c r="R333" s="5">
        <f t="shared" si="69"/>
        <v>48.230000000000004</v>
      </c>
      <c r="S333" s="1">
        <f t="shared" si="70"/>
        <v>31.799999999999997</v>
      </c>
      <c r="T333" s="5">
        <f t="shared" si="71"/>
        <v>51.94</v>
      </c>
    </row>
    <row r="334" spans="1:20" x14ac:dyDescent="0.25">
      <c r="A334">
        <v>41007449</v>
      </c>
      <c r="B334" s="11" t="s">
        <v>64</v>
      </c>
      <c r="C334" s="12">
        <v>87449</v>
      </c>
      <c r="D334" s="12">
        <v>300</v>
      </c>
      <c r="E334" s="11" t="s">
        <v>1197</v>
      </c>
      <c r="F334" s="13">
        <v>79</v>
      </c>
      <c r="G334" s="13">
        <f t="shared" si="60"/>
        <v>80.485199999999992</v>
      </c>
      <c r="H334" s="13">
        <f>VLOOKUP(A334,Sheet1!A:D,4,FALSE)</f>
        <v>86</v>
      </c>
      <c r="I334" s="19">
        <v>86</v>
      </c>
      <c r="J334" s="1">
        <f t="shared" si="61"/>
        <v>60.199999999999996</v>
      </c>
      <c r="K334" s="1">
        <f t="shared" si="62"/>
        <v>81.7</v>
      </c>
      <c r="L334" s="5">
        <f t="shared" si="63"/>
        <v>84.021999999999991</v>
      </c>
      <c r="M334" s="5">
        <f t="shared" si="64"/>
        <v>84.28</v>
      </c>
      <c r="N334" s="5">
        <f t="shared" si="65"/>
        <v>84.28</v>
      </c>
      <c r="O334" s="5">
        <f t="shared" si="66"/>
        <v>84.28</v>
      </c>
      <c r="P334" s="5">
        <f t="shared" si="67"/>
        <v>51.6</v>
      </c>
      <c r="Q334" s="5">
        <f t="shared" si="68"/>
        <v>81.7</v>
      </c>
      <c r="R334" s="5">
        <f t="shared" si="69"/>
        <v>78.260000000000005</v>
      </c>
      <c r="S334" s="1">
        <f t="shared" si="70"/>
        <v>51.6</v>
      </c>
      <c r="T334" s="5">
        <f t="shared" si="71"/>
        <v>84.28</v>
      </c>
    </row>
    <row r="335" spans="1:20" x14ac:dyDescent="0.25">
      <c r="A335">
        <v>41007324</v>
      </c>
      <c r="B335" s="11" t="s">
        <v>65</v>
      </c>
      <c r="C335" s="12">
        <v>87324</v>
      </c>
      <c r="D335" s="12">
        <v>300</v>
      </c>
      <c r="E335" s="11" t="s">
        <v>1197</v>
      </c>
      <c r="F335" s="13">
        <v>79</v>
      </c>
      <c r="G335" s="13">
        <f t="shared" si="60"/>
        <v>80.485199999999992</v>
      </c>
      <c r="H335" s="13">
        <f>VLOOKUP(A335,Sheet1!A:D,4,FALSE)</f>
        <v>86</v>
      </c>
      <c r="I335" s="19">
        <v>86</v>
      </c>
      <c r="J335" s="1">
        <f t="shared" si="61"/>
        <v>60.199999999999996</v>
      </c>
      <c r="K335" s="1">
        <f t="shared" si="62"/>
        <v>81.7</v>
      </c>
      <c r="L335" s="5">
        <f t="shared" si="63"/>
        <v>84.021999999999991</v>
      </c>
      <c r="M335" s="5">
        <f t="shared" si="64"/>
        <v>84.28</v>
      </c>
      <c r="N335" s="5">
        <f t="shared" si="65"/>
        <v>84.28</v>
      </c>
      <c r="O335" s="5">
        <f t="shared" si="66"/>
        <v>84.28</v>
      </c>
      <c r="P335" s="5">
        <f t="shared" si="67"/>
        <v>51.6</v>
      </c>
      <c r="Q335" s="5">
        <f t="shared" si="68"/>
        <v>81.7</v>
      </c>
      <c r="R335" s="5">
        <f t="shared" si="69"/>
        <v>78.260000000000005</v>
      </c>
      <c r="S335" s="1">
        <f t="shared" si="70"/>
        <v>51.6</v>
      </c>
      <c r="T335" s="5">
        <f t="shared" si="71"/>
        <v>84.28</v>
      </c>
    </row>
    <row r="336" spans="1:20" x14ac:dyDescent="0.25">
      <c r="A336">
        <v>41000615</v>
      </c>
      <c r="B336" s="11" t="s">
        <v>124</v>
      </c>
      <c r="C336" s="12">
        <v>84153</v>
      </c>
      <c r="D336" s="12">
        <v>301</v>
      </c>
      <c r="E336" s="11" t="s">
        <v>1197</v>
      </c>
      <c r="F336" s="13">
        <v>80</v>
      </c>
      <c r="G336" s="13">
        <f t="shared" si="60"/>
        <v>81.503999999999991</v>
      </c>
      <c r="H336" s="13">
        <f>VLOOKUP(A336,Sheet1!A:D,4,FALSE)</f>
        <v>88</v>
      </c>
      <c r="I336" s="19">
        <v>88</v>
      </c>
      <c r="J336" s="1">
        <f t="shared" si="61"/>
        <v>61.599999999999994</v>
      </c>
      <c r="K336" s="1">
        <f t="shared" si="62"/>
        <v>83.6</v>
      </c>
      <c r="L336" s="5">
        <f t="shared" si="63"/>
        <v>85.975999999999999</v>
      </c>
      <c r="M336" s="5">
        <f t="shared" si="64"/>
        <v>86.24</v>
      </c>
      <c r="N336" s="5">
        <f t="shared" si="65"/>
        <v>86.24</v>
      </c>
      <c r="O336" s="5">
        <f t="shared" si="66"/>
        <v>86.24</v>
      </c>
      <c r="P336" s="5">
        <f t="shared" si="67"/>
        <v>52.8</v>
      </c>
      <c r="Q336" s="5">
        <f t="shared" si="68"/>
        <v>83.6</v>
      </c>
      <c r="R336" s="5">
        <f t="shared" si="69"/>
        <v>80.08</v>
      </c>
      <c r="S336" s="1">
        <f t="shared" si="70"/>
        <v>52.8</v>
      </c>
      <c r="T336" s="5">
        <f t="shared" si="71"/>
        <v>86.24</v>
      </c>
    </row>
    <row r="337" spans="1:20" x14ac:dyDescent="0.25">
      <c r="A337">
        <v>41000616</v>
      </c>
      <c r="B337" s="11" t="s">
        <v>125</v>
      </c>
      <c r="C337" s="12" t="s">
        <v>126</v>
      </c>
      <c r="D337" s="12">
        <v>300</v>
      </c>
      <c r="E337" s="11" t="s">
        <v>1197</v>
      </c>
      <c r="F337" s="13">
        <v>80</v>
      </c>
      <c r="G337" s="13">
        <f t="shared" si="60"/>
        <v>81.503999999999991</v>
      </c>
      <c r="H337" s="13">
        <f>VLOOKUP(A337,Sheet1!A:D,4,FALSE)</f>
        <v>88</v>
      </c>
      <c r="I337" s="19">
        <v>88</v>
      </c>
      <c r="J337" s="1">
        <f t="shared" si="61"/>
        <v>61.599999999999994</v>
      </c>
      <c r="K337" s="1">
        <f t="shared" si="62"/>
        <v>83.6</v>
      </c>
      <c r="L337" s="5">
        <f t="shared" si="63"/>
        <v>85.975999999999999</v>
      </c>
      <c r="M337" s="5">
        <f t="shared" si="64"/>
        <v>86.24</v>
      </c>
      <c r="N337" s="5">
        <f t="shared" si="65"/>
        <v>86.24</v>
      </c>
      <c r="O337" s="5">
        <f t="shared" si="66"/>
        <v>86.24</v>
      </c>
      <c r="P337" s="5">
        <f t="shared" si="67"/>
        <v>52.8</v>
      </c>
      <c r="Q337" s="5">
        <f t="shared" si="68"/>
        <v>83.6</v>
      </c>
      <c r="R337" s="5">
        <f t="shared" si="69"/>
        <v>80.08</v>
      </c>
      <c r="S337" s="1">
        <f t="shared" si="70"/>
        <v>52.8</v>
      </c>
      <c r="T337" s="5">
        <f t="shared" si="71"/>
        <v>86.24</v>
      </c>
    </row>
    <row r="338" spans="1:20" x14ac:dyDescent="0.25">
      <c r="A338">
        <v>41002951</v>
      </c>
      <c r="B338" s="11" t="s">
        <v>99</v>
      </c>
      <c r="C338" s="12">
        <v>82951</v>
      </c>
      <c r="D338" s="12">
        <v>300</v>
      </c>
      <c r="E338" s="11" t="s">
        <v>1197</v>
      </c>
      <c r="F338" s="13">
        <v>84</v>
      </c>
      <c r="G338" s="13">
        <f t="shared" si="60"/>
        <v>85.5792</v>
      </c>
      <c r="H338" s="13">
        <f>VLOOKUP(A338,Sheet1!A:D,4,FALSE)</f>
        <v>92</v>
      </c>
      <c r="I338" s="19">
        <v>92</v>
      </c>
      <c r="J338" s="1">
        <f t="shared" si="61"/>
        <v>64.399999999999991</v>
      </c>
      <c r="K338" s="1">
        <f t="shared" si="62"/>
        <v>87.399999999999991</v>
      </c>
      <c r="L338" s="5">
        <f t="shared" si="63"/>
        <v>89.884</v>
      </c>
      <c r="M338" s="5">
        <f t="shared" si="64"/>
        <v>90.16</v>
      </c>
      <c r="N338" s="5">
        <f t="shared" si="65"/>
        <v>90.16</v>
      </c>
      <c r="O338" s="5">
        <f t="shared" si="66"/>
        <v>90.16</v>
      </c>
      <c r="P338" s="5">
        <f t="shared" si="67"/>
        <v>55.199999999999996</v>
      </c>
      <c r="Q338" s="5">
        <f t="shared" si="68"/>
        <v>87.399999999999991</v>
      </c>
      <c r="R338" s="5">
        <f t="shared" si="69"/>
        <v>83.72</v>
      </c>
      <c r="S338" s="1">
        <f t="shared" si="70"/>
        <v>55.199999999999996</v>
      </c>
      <c r="T338" s="5">
        <f t="shared" si="71"/>
        <v>90.16</v>
      </c>
    </row>
    <row r="339" spans="1:20" x14ac:dyDescent="0.25">
      <c r="A339">
        <v>41000267</v>
      </c>
      <c r="B339" s="11" t="s">
        <v>106</v>
      </c>
      <c r="C339" s="12">
        <v>87804</v>
      </c>
      <c r="D339" s="12">
        <v>300</v>
      </c>
      <c r="E339" s="11" t="s">
        <v>1197</v>
      </c>
      <c r="F339" s="13">
        <v>89</v>
      </c>
      <c r="G339" s="13">
        <f t="shared" si="60"/>
        <v>90.673199999999994</v>
      </c>
      <c r="H339" s="13">
        <f>VLOOKUP(A339,Sheet1!A:D,4,FALSE)</f>
        <v>97</v>
      </c>
      <c r="I339" s="19">
        <v>97</v>
      </c>
      <c r="J339" s="1">
        <f t="shared" si="61"/>
        <v>67.899999999999991</v>
      </c>
      <c r="K339" s="1">
        <f t="shared" si="62"/>
        <v>92.149999999999991</v>
      </c>
      <c r="L339" s="5">
        <f t="shared" si="63"/>
        <v>94.768999999999991</v>
      </c>
      <c r="M339" s="5">
        <f t="shared" si="64"/>
        <v>95.06</v>
      </c>
      <c r="N339" s="5">
        <f t="shared" si="65"/>
        <v>95.06</v>
      </c>
      <c r="O339" s="5">
        <f t="shared" si="66"/>
        <v>95.06</v>
      </c>
      <c r="P339" s="5">
        <f t="shared" si="67"/>
        <v>58.199999999999996</v>
      </c>
      <c r="Q339" s="5">
        <f t="shared" si="68"/>
        <v>92.149999999999991</v>
      </c>
      <c r="R339" s="5">
        <f t="shared" si="69"/>
        <v>88.27</v>
      </c>
      <c r="S339" s="1">
        <f t="shared" si="70"/>
        <v>58.199999999999996</v>
      </c>
      <c r="T339" s="5">
        <f t="shared" si="71"/>
        <v>95.06</v>
      </c>
    </row>
    <row r="340" spans="1:20" x14ac:dyDescent="0.25">
      <c r="A340">
        <v>41000266</v>
      </c>
      <c r="B340" s="11" t="s">
        <v>128</v>
      </c>
      <c r="C340" s="12">
        <v>87880</v>
      </c>
      <c r="D340" s="12">
        <v>300</v>
      </c>
      <c r="E340" s="11" t="s">
        <v>1197</v>
      </c>
      <c r="F340" s="13">
        <v>89</v>
      </c>
      <c r="G340" s="13">
        <f t="shared" si="60"/>
        <v>90.673199999999994</v>
      </c>
      <c r="H340" s="13">
        <f>VLOOKUP(A340,Sheet1!A:D,4,FALSE)</f>
        <v>97</v>
      </c>
      <c r="I340" s="19">
        <v>97</v>
      </c>
      <c r="J340" s="1">
        <f t="shared" si="61"/>
        <v>67.899999999999991</v>
      </c>
      <c r="K340" s="1">
        <f t="shared" si="62"/>
        <v>92.149999999999991</v>
      </c>
      <c r="L340" s="5">
        <f t="shared" si="63"/>
        <v>94.768999999999991</v>
      </c>
      <c r="M340" s="5">
        <f t="shared" si="64"/>
        <v>95.06</v>
      </c>
      <c r="N340" s="5">
        <f t="shared" si="65"/>
        <v>95.06</v>
      </c>
      <c r="O340" s="5">
        <f t="shared" si="66"/>
        <v>95.06</v>
      </c>
      <c r="P340" s="5">
        <f t="shared" si="67"/>
        <v>58.199999999999996</v>
      </c>
      <c r="Q340" s="5">
        <f t="shared" si="68"/>
        <v>92.149999999999991</v>
      </c>
      <c r="R340" s="5">
        <f t="shared" si="69"/>
        <v>88.27</v>
      </c>
      <c r="S340" s="1">
        <f t="shared" si="70"/>
        <v>58.199999999999996</v>
      </c>
      <c r="T340" s="5">
        <f t="shared" si="71"/>
        <v>95.06</v>
      </c>
    </row>
    <row r="341" spans="1:20" x14ac:dyDescent="0.25">
      <c r="A341">
        <v>41000400</v>
      </c>
      <c r="B341" s="11" t="s">
        <v>92</v>
      </c>
      <c r="C341" s="12">
        <v>82728</v>
      </c>
      <c r="D341" s="12">
        <v>300</v>
      </c>
      <c r="E341" s="11" t="s">
        <v>1197</v>
      </c>
      <c r="F341" s="13">
        <v>90</v>
      </c>
      <c r="G341" s="13">
        <f t="shared" si="60"/>
        <v>91.691999999999993</v>
      </c>
      <c r="H341" s="13">
        <f>VLOOKUP(A341,Sheet1!A:D,4,FALSE)</f>
        <v>98</v>
      </c>
      <c r="I341" s="19">
        <v>98</v>
      </c>
      <c r="J341" s="1">
        <f t="shared" si="61"/>
        <v>68.599999999999994</v>
      </c>
      <c r="K341" s="1">
        <f t="shared" si="62"/>
        <v>93.1</v>
      </c>
      <c r="L341" s="5">
        <f t="shared" si="63"/>
        <v>95.745999999999995</v>
      </c>
      <c r="M341" s="5">
        <f t="shared" si="64"/>
        <v>96.039999999999992</v>
      </c>
      <c r="N341" s="5">
        <f t="shared" si="65"/>
        <v>96.039999999999992</v>
      </c>
      <c r="O341" s="5">
        <f t="shared" si="66"/>
        <v>96.039999999999992</v>
      </c>
      <c r="P341" s="5">
        <f t="shared" si="67"/>
        <v>58.8</v>
      </c>
      <c r="Q341" s="5">
        <f t="shared" si="68"/>
        <v>93.1</v>
      </c>
      <c r="R341" s="5">
        <f t="shared" si="69"/>
        <v>89.18</v>
      </c>
      <c r="S341" s="1">
        <f t="shared" si="70"/>
        <v>58.8</v>
      </c>
      <c r="T341" s="5">
        <f t="shared" si="71"/>
        <v>96.039999999999992</v>
      </c>
    </row>
    <row r="342" spans="1:20" x14ac:dyDescent="0.25">
      <c r="A342">
        <v>41000025</v>
      </c>
      <c r="B342" s="11" t="s">
        <v>88</v>
      </c>
      <c r="C342" s="12">
        <v>80051</v>
      </c>
      <c r="D342" s="12">
        <v>300</v>
      </c>
      <c r="E342" s="11" t="s">
        <v>1197</v>
      </c>
      <c r="F342" s="13">
        <v>99</v>
      </c>
      <c r="G342" s="13">
        <f t="shared" si="60"/>
        <v>100.8612</v>
      </c>
      <c r="H342" s="13">
        <f>VLOOKUP(A342,Sheet1!A:D,4,FALSE)</f>
        <v>108</v>
      </c>
      <c r="I342" s="19">
        <v>108</v>
      </c>
      <c r="J342" s="1">
        <f t="shared" si="61"/>
        <v>75.599999999999994</v>
      </c>
      <c r="K342" s="1">
        <f t="shared" si="62"/>
        <v>102.6</v>
      </c>
      <c r="L342" s="5">
        <f t="shared" si="63"/>
        <v>105.51599999999999</v>
      </c>
      <c r="M342" s="5">
        <f t="shared" si="64"/>
        <v>105.84</v>
      </c>
      <c r="N342" s="5">
        <f t="shared" si="65"/>
        <v>105.84</v>
      </c>
      <c r="O342" s="5">
        <f t="shared" si="66"/>
        <v>105.84</v>
      </c>
      <c r="P342" s="5">
        <f t="shared" si="67"/>
        <v>64.8</v>
      </c>
      <c r="Q342" s="5">
        <f t="shared" si="68"/>
        <v>102.6</v>
      </c>
      <c r="R342" s="5">
        <f t="shared" si="69"/>
        <v>98.28</v>
      </c>
      <c r="S342" s="1">
        <f t="shared" si="70"/>
        <v>64.8</v>
      </c>
      <c r="T342" s="5">
        <f t="shared" si="71"/>
        <v>105.84</v>
      </c>
    </row>
    <row r="343" spans="1:20" x14ac:dyDescent="0.25">
      <c r="A343">
        <v>41000236</v>
      </c>
      <c r="B343" s="11" t="s">
        <v>68</v>
      </c>
      <c r="C343" s="12">
        <v>85025</v>
      </c>
      <c r="D343" s="12">
        <v>305</v>
      </c>
      <c r="E343" s="11" t="s">
        <v>1197</v>
      </c>
      <c r="F343" s="13">
        <v>102</v>
      </c>
      <c r="G343" s="13">
        <f t="shared" si="60"/>
        <v>103.91759999999999</v>
      </c>
      <c r="H343" s="13">
        <f>VLOOKUP(A343,Sheet1!A:D,4,FALSE)</f>
        <v>101</v>
      </c>
      <c r="I343" s="19">
        <v>101</v>
      </c>
      <c r="J343" s="1">
        <f t="shared" si="61"/>
        <v>70.699999999999989</v>
      </c>
      <c r="K343" s="1">
        <f t="shared" si="62"/>
        <v>95.949999999999989</v>
      </c>
      <c r="L343" s="5">
        <f t="shared" si="63"/>
        <v>98.676999999999992</v>
      </c>
      <c r="M343" s="5">
        <f t="shared" si="64"/>
        <v>98.98</v>
      </c>
      <c r="N343" s="5">
        <f t="shared" si="65"/>
        <v>98.98</v>
      </c>
      <c r="O343" s="5">
        <f t="shared" si="66"/>
        <v>98.98</v>
      </c>
      <c r="P343" s="5">
        <f t="shared" si="67"/>
        <v>60.599999999999994</v>
      </c>
      <c r="Q343" s="5">
        <f t="shared" si="68"/>
        <v>95.949999999999989</v>
      </c>
      <c r="R343" s="5">
        <f t="shared" si="69"/>
        <v>91.91</v>
      </c>
      <c r="S343" s="1">
        <f t="shared" si="70"/>
        <v>60.599999999999994</v>
      </c>
      <c r="T343" s="5">
        <f t="shared" si="71"/>
        <v>98.98</v>
      </c>
    </row>
    <row r="344" spans="1:20" x14ac:dyDescent="0.25">
      <c r="A344">
        <v>41000479</v>
      </c>
      <c r="B344" s="11" t="s">
        <v>87</v>
      </c>
      <c r="C344" s="12">
        <v>80306</v>
      </c>
      <c r="D344" s="12">
        <v>300</v>
      </c>
      <c r="E344" s="11" t="s">
        <v>1197</v>
      </c>
      <c r="F344" s="13">
        <v>107</v>
      </c>
      <c r="G344" s="13">
        <f t="shared" si="60"/>
        <v>109.01159999999999</v>
      </c>
      <c r="H344" s="13">
        <f>VLOOKUP(A344,Sheet1!A:D,4,FALSE)</f>
        <v>116</v>
      </c>
      <c r="I344" s="19">
        <v>116</v>
      </c>
      <c r="J344" s="1">
        <f t="shared" si="61"/>
        <v>81.199999999999989</v>
      </c>
      <c r="K344" s="1">
        <f t="shared" si="62"/>
        <v>110.19999999999999</v>
      </c>
      <c r="L344" s="5">
        <f t="shared" si="63"/>
        <v>113.33199999999999</v>
      </c>
      <c r="M344" s="5">
        <f t="shared" si="64"/>
        <v>113.67999999999999</v>
      </c>
      <c r="N344" s="5">
        <f t="shared" si="65"/>
        <v>113.67999999999999</v>
      </c>
      <c r="O344" s="5">
        <f t="shared" si="66"/>
        <v>113.67999999999999</v>
      </c>
      <c r="P344" s="5">
        <f t="shared" si="67"/>
        <v>69.599999999999994</v>
      </c>
      <c r="Q344" s="5">
        <f t="shared" si="68"/>
        <v>110.19999999999999</v>
      </c>
      <c r="R344" s="5">
        <f t="shared" si="69"/>
        <v>105.56</v>
      </c>
      <c r="S344" s="1">
        <f t="shared" si="70"/>
        <v>69.599999999999994</v>
      </c>
      <c r="T344" s="5">
        <f t="shared" si="71"/>
        <v>113.67999999999999</v>
      </c>
    </row>
    <row r="345" spans="1:20" x14ac:dyDescent="0.25">
      <c r="A345">
        <v>41000605</v>
      </c>
      <c r="B345" s="11" t="s">
        <v>143</v>
      </c>
      <c r="C345" s="12">
        <v>84443</v>
      </c>
      <c r="D345" s="12">
        <v>301</v>
      </c>
      <c r="E345" s="11" t="s">
        <v>1197</v>
      </c>
      <c r="F345" s="13">
        <v>111</v>
      </c>
      <c r="G345" s="13">
        <f t="shared" si="60"/>
        <v>113.0868</v>
      </c>
      <c r="H345" s="13">
        <f>VLOOKUP(A345,Sheet1!A:D,4,FALSE)</f>
        <v>120</v>
      </c>
      <c r="I345" s="19">
        <v>120</v>
      </c>
      <c r="J345" s="1">
        <f t="shared" si="61"/>
        <v>84</v>
      </c>
      <c r="K345" s="1">
        <f t="shared" si="62"/>
        <v>114</v>
      </c>
      <c r="L345" s="5">
        <f t="shared" si="63"/>
        <v>117.24</v>
      </c>
      <c r="M345" s="5">
        <f t="shared" si="64"/>
        <v>117.6</v>
      </c>
      <c r="N345" s="5">
        <f t="shared" si="65"/>
        <v>117.6</v>
      </c>
      <c r="O345" s="5">
        <f t="shared" si="66"/>
        <v>117.6</v>
      </c>
      <c r="P345" s="5">
        <f t="shared" si="67"/>
        <v>72</v>
      </c>
      <c r="Q345" s="5">
        <f t="shared" si="68"/>
        <v>114</v>
      </c>
      <c r="R345" s="5">
        <f t="shared" si="69"/>
        <v>109.2</v>
      </c>
      <c r="S345" s="1">
        <f t="shared" si="70"/>
        <v>72</v>
      </c>
      <c r="T345" s="5">
        <f t="shared" si="71"/>
        <v>117.6</v>
      </c>
    </row>
    <row r="346" spans="1:20" x14ac:dyDescent="0.25">
      <c r="A346">
        <v>41000030</v>
      </c>
      <c r="B346" s="11" t="s">
        <v>82</v>
      </c>
      <c r="C346" s="12">
        <v>80162</v>
      </c>
      <c r="D346" s="12">
        <v>301</v>
      </c>
      <c r="E346" s="11" t="s">
        <v>1197</v>
      </c>
      <c r="F346" s="13">
        <v>116</v>
      </c>
      <c r="G346" s="13">
        <f t="shared" si="60"/>
        <v>118.18079999999999</v>
      </c>
      <c r="H346" s="13">
        <f>VLOOKUP(A346,Sheet1!A:D,4,FALSE)</f>
        <v>126</v>
      </c>
      <c r="I346" s="19">
        <v>126</v>
      </c>
      <c r="J346" s="1">
        <f t="shared" si="61"/>
        <v>88.199999999999989</v>
      </c>
      <c r="K346" s="1">
        <f t="shared" si="62"/>
        <v>119.69999999999999</v>
      </c>
      <c r="L346" s="5">
        <f t="shared" si="63"/>
        <v>123.102</v>
      </c>
      <c r="M346" s="5">
        <f t="shared" si="64"/>
        <v>123.48</v>
      </c>
      <c r="N346" s="5">
        <f t="shared" si="65"/>
        <v>123.48</v>
      </c>
      <c r="O346" s="5">
        <f t="shared" si="66"/>
        <v>123.48</v>
      </c>
      <c r="P346" s="5">
        <f t="shared" si="67"/>
        <v>75.599999999999994</v>
      </c>
      <c r="Q346" s="5">
        <f t="shared" si="68"/>
        <v>119.69999999999999</v>
      </c>
      <c r="R346" s="5">
        <f t="shared" si="69"/>
        <v>114.66000000000001</v>
      </c>
      <c r="S346" s="1">
        <f t="shared" si="70"/>
        <v>75.599999999999994</v>
      </c>
      <c r="T346" s="5">
        <f t="shared" si="71"/>
        <v>123.48</v>
      </c>
    </row>
    <row r="347" spans="1:20" x14ac:dyDescent="0.25">
      <c r="A347">
        <v>41000035</v>
      </c>
      <c r="B347" s="11" t="s">
        <v>58</v>
      </c>
      <c r="C347" s="12">
        <v>80048</v>
      </c>
      <c r="D347" s="12">
        <v>301</v>
      </c>
      <c r="E347" s="11" t="s">
        <v>1197</v>
      </c>
      <c r="F347" s="13">
        <v>119</v>
      </c>
      <c r="G347" s="13">
        <f t="shared" si="60"/>
        <v>121.23719999999999</v>
      </c>
      <c r="H347" s="13">
        <f>VLOOKUP(A347,Sheet1!A:D,4,FALSE)</f>
        <v>129</v>
      </c>
      <c r="I347" s="19">
        <v>129</v>
      </c>
      <c r="J347" s="1">
        <f t="shared" si="61"/>
        <v>90.3</v>
      </c>
      <c r="K347" s="1">
        <f t="shared" si="62"/>
        <v>122.55</v>
      </c>
      <c r="L347" s="5">
        <f t="shared" si="63"/>
        <v>126.033</v>
      </c>
      <c r="M347" s="5">
        <f t="shared" si="64"/>
        <v>126.42</v>
      </c>
      <c r="N347" s="5">
        <f t="shared" si="65"/>
        <v>126.42</v>
      </c>
      <c r="O347" s="5">
        <f t="shared" si="66"/>
        <v>126.42</v>
      </c>
      <c r="P347" s="5">
        <f t="shared" si="67"/>
        <v>77.399999999999991</v>
      </c>
      <c r="Q347" s="5">
        <f t="shared" si="68"/>
        <v>122.55</v>
      </c>
      <c r="R347" s="5">
        <f t="shared" si="69"/>
        <v>117.39</v>
      </c>
      <c r="S347" s="1">
        <f t="shared" si="70"/>
        <v>77.399999999999991</v>
      </c>
      <c r="T347" s="5">
        <f t="shared" si="71"/>
        <v>126.42</v>
      </c>
    </row>
    <row r="348" spans="1:20" x14ac:dyDescent="0.25">
      <c r="A348">
        <v>41000350</v>
      </c>
      <c r="B348" s="11" t="s">
        <v>110</v>
      </c>
      <c r="C348" s="12">
        <v>80061</v>
      </c>
      <c r="D348" s="12">
        <v>301</v>
      </c>
      <c r="E348" s="11" t="s">
        <v>1197</v>
      </c>
      <c r="F348" s="13">
        <v>121</v>
      </c>
      <c r="G348" s="13">
        <f t="shared" si="60"/>
        <v>123.27479999999998</v>
      </c>
      <c r="H348" s="13">
        <f>VLOOKUP(A348,Sheet1!A:D,4,FALSE)</f>
        <v>131</v>
      </c>
      <c r="I348" s="19">
        <v>131</v>
      </c>
      <c r="J348" s="1">
        <f t="shared" si="61"/>
        <v>91.699999999999989</v>
      </c>
      <c r="K348" s="1">
        <f t="shared" si="62"/>
        <v>124.44999999999999</v>
      </c>
      <c r="L348" s="5">
        <f t="shared" si="63"/>
        <v>127.98699999999999</v>
      </c>
      <c r="M348" s="5">
        <f t="shared" si="64"/>
        <v>128.38</v>
      </c>
      <c r="N348" s="5">
        <f t="shared" si="65"/>
        <v>128.38</v>
      </c>
      <c r="O348" s="5">
        <f t="shared" si="66"/>
        <v>128.38</v>
      </c>
      <c r="P348" s="5">
        <f t="shared" si="67"/>
        <v>78.599999999999994</v>
      </c>
      <c r="Q348" s="5">
        <f t="shared" si="68"/>
        <v>124.44999999999999</v>
      </c>
      <c r="R348" s="5">
        <f t="shared" si="69"/>
        <v>119.21000000000001</v>
      </c>
      <c r="S348" s="1">
        <f t="shared" si="70"/>
        <v>78.599999999999994</v>
      </c>
      <c r="T348" s="5">
        <f t="shared" si="71"/>
        <v>128.38</v>
      </c>
    </row>
    <row r="349" spans="1:20" x14ac:dyDescent="0.25">
      <c r="A349">
        <v>41000345</v>
      </c>
      <c r="B349" s="11" t="s">
        <v>111</v>
      </c>
      <c r="C349" s="12">
        <v>80076</v>
      </c>
      <c r="D349" s="12">
        <v>301</v>
      </c>
      <c r="E349" s="11" t="s">
        <v>1197</v>
      </c>
      <c r="F349" s="13">
        <v>135</v>
      </c>
      <c r="G349" s="13">
        <f t="shared" si="60"/>
        <v>137.53799999999998</v>
      </c>
      <c r="H349" s="13">
        <f>VLOOKUP(A349,Sheet1!A:D,4,FALSE)</f>
        <v>144</v>
      </c>
      <c r="I349" s="19">
        <v>144</v>
      </c>
      <c r="J349" s="1">
        <f t="shared" si="61"/>
        <v>100.8</v>
      </c>
      <c r="K349" s="1">
        <f t="shared" si="62"/>
        <v>136.79999999999998</v>
      </c>
      <c r="L349" s="5">
        <f t="shared" si="63"/>
        <v>140.68799999999999</v>
      </c>
      <c r="M349" s="5">
        <f t="shared" si="64"/>
        <v>141.12</v>
      </c>
      <c r="N349" s="5">
        <f t="shared" si="65"/>
        <v>141.12</v>
      </c>
      <c r="O349" s="5">
        <f t="shared" si="66"/>
        <v>141.12</v>
      </c>
      <c r="P349" s="5">
        <f t="shared" si="67"/>
        <v>86.399999999999991</v>
      </c>
      <c r="Q349" s="5">
        <f t="shared" si="68"/>
        <v>136.79999999999998</v>
      </c>
      <c r="R349" s="5">
        <f t="shared" si="69"/>
        <v>131.04</v>
      </c>
      <c r="S349" s="1">
        <f t="shared" si="70"/>
        <v>86.399999999999991</v>
      </c>
      <c r="T349" s="5">
        <f t="shared" si="71"/>
        <v>141.12</v>
      </c>
    </row>
    <row r="350" spans="1:20" x14ac:dyDescent="0.25">
      <c r="A350">
        <v>41000088</v>
      </c>
      <c r="B350" s="11" t="s">
        <v>142</v>
      </c>
      <c r="C350" s="12">
        <v>84484</v>
      </c>
      <c r="D350" s="12">
        <v>301</v>
      </c>
      <c r="E350" s="11" t="s">
        <v>1197</v>
      </c>
      <c r="F350" s="13">
        <v>149</v>
      </c>
      <c r="G350" s="13">
        <f t="shared" si="60"/>
        <v>151.80119999999999</v>
      </c>
      <c r="H350" s="13">
        <f>VLOOKUP(A350,Sheet1!A:D,4,FALSE)</f>
        <v>107</v>
      </c>
      <c r="I350" s="19">
        <v>107</v>
      </c>
      <c r="J350" s="1">
        <f t="shared" si="61"/>
        <v>74.899999999999991</v>
      </c>
      <c r="K350" s="1">
        <f t="shared" si="62"/>
        <v>101.64999999999999</v>
      </c>
      <c r="L350" s="5">
        <f t="shared" si="63"/>
        <v>104.539</v>
      </c>
      <c r="M350" s="5">
        <f t="shared" si="64"/>
        <v>104.86</v>
      </c>
      <c r="N350" s="5">
        <f t="shared" si="65"/>
        <v>104.86</v>
      </c>
      <c r="O350" s="5">
        <f t="shared" si="66"/>
        <v>104.86</v>
      </c>
      <c r="P350" s="5">
        <f t="shared" si="67"/>
        <v>64.2</v>
      </c>
      <c r="Q350" s="5">
        <f t="shared" si="68"/>
        <v>101.64999999999999</v>
      </c>
      <c r="R350" s="5">
        <f t="shared" si="69"/>
        <v>97.37</v>
      </c>
      <c r="S350" s="1">
        <f t="shared" si="70"/>
        <v>64.2</v>
      </c>
      <c r="T350" s="5">
        <f t="shared" si="71"/>
        <v>104.86</v>
      </c>
    </row>
    <row r="351" spans="1:20" x14ac:dyDescent="0.25">
      <c r="A351">
        <v>41004467</v>
      </c>
      <c r="B351" s="11" t="s">
        <v>149</v>
      </c>
      <c r="C351" s="12">
        <v>82306</v>
      </c>
      <c r="D351" s="12">
        <v>301</v>
      </c>
      <c r="E351" s="11" t="s">
        <v>1197</v>
      </c>
      <c r="F351" s="13">
        <v>152</v>
      </c>
      <c r="G351" s="13">
        <f t="shared" si="60"/>
        <v>154.85759999999999</v>
      </c>
      <c r="H351" s="13">
        <f>VLOOKUP(A351,Sheet1!A:D,4,FALSE)</f>
        <v>165</v>
      </c>
      <c r="I351" s="19">
        <v>165</v>
      </c>
      <c r="J351" s="1">
        <f t="shared" si="61"/>
        <v>115.49999999999999</v>
      </c>
      <c r="K351" s="1">
        <f t="shared" si="62"/>
        <v>156.75</v>
      </c>
      <c r="L351" s="5">
        <f t="shared" si="63"/>
        <v>161.20499999999998</v>
      </c>
      <c r="M351" s="5">
        <f t="shared" si="64"/>
        <v>161.69999999999999</v>
      </c>
      <c r="N351" s="5">
        <f t="shared" si="65"/>
        <v>161.69999999999999</v>
      </c>
      <c r="O351" s="5">
        <f t="shared" si="66"/>
        <v>161.69999999999999</v>
      </c>
      <c r="P351" s="5">
        <f t="shared" si="67"/>
        <v>99</v>
      </c>
      <c r="Q351" s="5">
        <f t="shared" si="68"/>
        <v>156.75</v>
      </c>
      <c r="R351" s="5">
        <f t="shared" si="69"/>
        <v>150.15</v>
      </c>
      <c r="S351" s="1">
        <f t="shared" si="70"/>
        <v>99</v>
      </c>
      <c r="T351" s="5">
        <f t="shared" si="71"/>
        <v>161.69999999999999</v>
      </c>
    </row>
    <row r="352" spans="1:20" x14ac:dyDescent="0.25">
      <c r="A352">
        <v>41002945</v>
      </c>
      <c r="B352" s="11" t="s">
        <v>62</v>
      </c>
      <c r="C352" s="12">
        <v>83880</v>
      </c>
      <c r="D352" s="12">
        <v>301</v>
      </c>
      <c r="E352" s="11" t="s">
        <v>1197</v>
      </c>
      <c r="F352" s="13">
        <v>225</v>
      </c>
      <c r="G352" s="13">
        <f t="shared" si="60"/>
        <v>229.23</v>
      </c>
      <c r="H352" s="13">
        <f>VLOOKUP(A352,Sheet1!A:D,4,FALSE)</f>
        <v>244</v>
      </c>
      <c r="I352" s="19">
        <v>244</v>
      </c>
      <c r="J352" s="1">
        <f t="shared" si="61"/>
        <v>170.79999999999998</v>
      </c>
      <c r="K352" s="1">
        <f t="shared" si="62"/>
        <v>231.79999999999998</v>
      </c>
      <c r="L352" s="5">
        <f t="shared" si="63"/>
        <v>238.38800000000001</v>
      </c>
      <c r="M352" s="5">
        <f t="shared" si="64"/>
        <v>239.12</v>
      </c>
      <c r="N352" s="5">
        <f t="shared" si="65"/>
        <v>239.12</v>
      </c>
      <c r="O352" s="5">
        <f t="shared" si="66"/>
        <v>239.12</v>
      </c>
      <c r="P352" s="5">
        <f t="shared" si="67"/>
        <v>146.4</v>
      </c>
      <c r="Q352" s="5">
        <f t="shared" si="68"/>
        <v>231.79999999999998</v>
      </c>
      <c r="R352" s="5">
        <f t="shared" si="69"/>
        <v>222.04000000000002</v>
      </c>
      <c r="S352" s="1">
        <f t="shared" si="70"/>
        <v>146.4</v>
      </c>
      <c r="T352" s="5">
        <f t="shared" si="71"/>
        <v>239.12</v>
      </c>
    </row>
    <row r="353" spans="1:20" x14ac:dyDescent="0.25">
      <c r="A353">
        <v>41000036</v>
      </c>
      <c r="B353" s="11" t="s">
        <v>73</v>
      </c>
      <c r="C353" s="12">
        <v>80053</v>
      </c>
      <c r="D353" s="12">
        <v>301</v>
      </c>
      <c r="E353" s="11" t="s">
        <v>1197</v>
      </c>
      <c r="F353" s="13">
        <v>237</v>
      </c>
      <c r="G353" s="13">
        <f t="shared" si="60"/>
        <v>241.45559999999998</v>
      </c>
      <c r="H353" s="13">
        <f>VLOOKUP(A353,Sheet1!A:D,4,FALSE)</f>
        <v>186</v>
      </c>
      <c r="I353" s="19">
        <v>186</v>
      </c>
      <c r="J353" s="1">
        <f t="shared" si="61"/>
        <v>130.19999999999999</v>
      </c>
      <c r="K353" s="1">
        <f t="shared" si="62"/>
        <v>176.7</v>
      </c>
      <c r="L353" s="5">
        <f t="shared" si="63"/>
        <v>181.72200000000001</v>
      </c>
      <c r="M353" s="5">
        <f t="shared" si="64"/>
        <v>182.28</v>
      </c>
      <c r="N353" s="5">
        <f t="shared" si="65"/>
        <v>182.28</v>
      </c>
      <c r="O353" s="5">
        <f t="shared" si="66"/>
        <v>182.28</v>
      </c>
      <c r="P353" s="5">
        <f t="shared" si="67"/>
        <v>111.6</v>
      </c>
      <c r="Q353" s="5">
        <f t="shared" si="68"/>
        <v>176.7</v>
      </c>
      <c r="R353" s="5">
        <f t="shared" si="69"/>
        <v>169.26000000000002</v>
      </c>
      <c r="S353" s="1">
        <f t="shared" si="70"/>
        <v>111.6</v>
      </c>
      <c r="T353" s="5">
        <f t="shared" si="71"/>
        <v>182.28</v>
      </c>
    </row>
    <row r="354" spans="1:20" x14ac:dyDescent="0.25">
      <c r="A354">
        <v>41000038</v>
      </c>
      <c r="B354" s="11" t="s">
        <v>130</v>
      </c>
      <c r="C354" s="12">
        <v>80069</v>
      </c>
      <c r="D354" s="12">
        <v>301</v>
      </c>
      <c r="E354" s="11" t="s">
        <v>1197</v>
      </c>
      <c r="F354" s="13">
        <v>256</v>
      </c>
      <c r="G354" s="13">
        <f t="shared" si="60"/>
        <v>260.81279999999998</v>
      </c>
      <c r="H354" s="13">
        <f>VLOOKUP(A354,Sheet1!A:D,4,FALSE)</f>
        <v>273</v>
      </c>
      <c r="I354" s="19">
        <v>273</v>
      </c>
      <c r="J354" s="1">
        <f t="shared" si="61"/>
        <v>191.1</v>
      </c>
      <c r="K354" s="1">
        <f t="shared" si="62"/>
        <v>259.34999999999997</v>
      </c>
      <c r="L354" s="5">
        <f t="shared" si="63"/>
        <v>266.721</v>
      </c>
      <c r="M354" s="5">
        <f t="shared" si="64"/>
        <v>267.54000000000002</v>
      </c>
      <c r="N354" s="5">
        <f t="shared" si="65"/>
        <v>267.54000000000002</v>
      </c>
      <c r="O354" s="5">
        <f t="shared" si="66"/>
        <v>267.54000000000002</v>
      </c>
      <c r="P354" s="5">
        <f t="shared" si="67"/>
        <v>163.79999999999998</v>
      </c>
      <c r="Q354" s="5">
        <f t="shared" si="68"/>
        <v>259.34999999999997</v>
      </c>
      <c r="R354" s="5">
        <f t="shared" si="69"/>
        <v>248.43</v>
      </c>
      <c r="S354" s="1">
        <f t="shared" si="70"/>
        <v>163.79999999999998</v>
      </c>
      <c r="T354" s="5">
        <f t="shared" si="71"/>
        <v>267.54000000000002</v>
      </c>
    </row>
    <row r="355" spans="1:20" x14ac:dyDescent="0.25">
      <c r="A355">
        <v>41000480</v>
      </c>
      <c r="B355" s="11" t="s">
        <v>85</v>
      </c>
      <c r="C355" s="12" t="s">
        <v>86</v>
      </c>
      <c r="D355" s="12">
        <v>300</v>
      </c>
      <c r="E355" s="11" t="s">
        <v>1197</v>
      </c>
      <c r="F355" s="13">
        <v>267</v>
      </c>
      <c r="G355" s="13">
        <f t="shared" si="60"/>
        <v>272.01959999999997</v>
      </c>
      <c r="H355" s="13">
        <f>VLOOKUP(A355,Sheet1!A:D,4,FALSE)</f>
        <v>267</v>
      </c>
      <c r="I355" s="19">
        <v>267</v>
      </c>
      <c r="J355" s="1">
        <f t="shared" si="61"/>
        <v>186.89999999999998</v>
      </c>
      <c r="K355" s="1">
        <f t="shared" si="62"/>
        <v>253.64999999999998</v>
      </c>
      <c r="L355" s="5">
        <f t="shared" si="63"/>
        <v>260.85899999999998</v>
      </c>
      <c r="M355" s="5">
        <f t="shared" si="64"/>
        <v>261.65999999999997</v>
      </c>
      <c r="N355" s="5">
        <f t="shared" si="65"/>
        <v>261.65999999999997</v>
      </c>
      <c r="O355" s="5">
        <f t="shared" si="66"/>
        <v>261.65999999999997</v>
      </c>
      <c r="P355" s="5">
        <f t="shared" si="67"/>
        <v>160.19999999999999</v>
      </c>
      <c r="Q355" s="5">
        <f t="shared" si="68"/>
        <v>253.64999999999998</v>
      </c>
      <c r="R355" s="5">
        <f t="shared" si="69"/>
        <v>242.97</v>
      </c>
      <c r="S355" s="1">
        <f t="shared" si="70"/>
        <v>160.19999999999999</v>
      </c>
      <c r="T355" s="5">
        <f t="shared" si="71"/>
        <v>261.65999999999997</v>
      </c>
    </row>
    <row r="356" spans="1:20" x14ac:dyDescent="0.25">
      <c r="A356">
        <v>41004005</v>
      </c>
      <c r="B356" s="11" t="s">
        <v>61</v>
      </c>
      <c r="C356" s="12">
        <v>82803</v>
      </c>
      <c r="D356" s="12">
        <v>301</v>
      </c>
      <c r="E356" s="11" t="s">
        <v>1197</v>
      </c>
      <c r="F356" s="13">
        <v>314</v>
      </c>
      <c r="G356" s="13">
        <f t="shared" si="60"/>
        <v>319.90319999999997</v>
      </c>
      <c r="H356" s="13">
        <f>VLOOKUP(A356,Sheet1!A:D,4,FALSE)</f>
        <v>320</v>
      </c>
      <c r="I356" s="19">
        <v>320</v>
      </c>
      <c r="J356" s="1">
        <f t="shared" si="61"/>
        <v>224</v>
      </c>
      <c r="K356" s="1">
        <f t="shared" si="62"/>
        <v>304</v>
      </c>
      <c r="L356" s="5">
        <f t="shared" si="63"/>
        <v>312.64</v>
      </c>
      <c r="M356" s="5">
        <f t="shared" si="64"/>
        <v>313.60000000000002</v>
      </c>
      <c r="N356" s="5">
        <f t="shared" si="65"/>
        <v>313.60000000000002</v>
      </c>
      <c r="O356" s="5">
        <f t="shared" si="66"/>
        <v>313.60000000000002</v>
      </c>
      <c r="P356" s="5">
        <f t="shared" si="67"/>
        <v>192</v>
      </c>
      <c r="Q356" s="5">
        <f t="shared" si="68"/>
        <v>304</v>
      </c>
      <c r="R356" s="5">
        <f t="shared" si="69"/>
        <v>291.2</v>
      </c>
      <c r="S356" s="1">
        <f t="shared" si="70"/>
        <v>192</v>
      </c>
      <c r="T356" s="5">
        <f t="shared" si="71"/>
        <v>313.60000000000002</v>
      </c>
    </row>
    <row r="357" spans="1:20" x14ac:dyDescent="0.25">
      <c r="A357">
        <v>41008005</v>
      </c>
      <c r="B357" s="11" t="s">
        <v>94</v>
      </c>
      <c r="C357" s="12">
        <v>80050</v>
      </c>
      <c r="D357" s="12">
        <v>301</v>
      </c>
      <c r="E357" s="11" t="s">
        <v>1197</v>
      </c>
      <c r="F357" s="13">
        <v>435</v>
      </c>
      <c r="G357" s="13">
        <f t="shared" si="60"/>
        <v>443.17799999999994</v>
      </c>
      <c r="H357" s="13">
        <f>VLOOKUP(A357,Sheet1!A:D,4,FALSE)</f>
        <v>464</v>
      </c>
      <c r="I357" s="19">
        <v>464</v>
      </c>
      <c r="J357" s="1">
        <f t="shared" si="61"/>
        <v>324.79999999999995</v>
      </c>
      <c r="K357" s="1">
        <f t="shared" si="62"/>
        <v>440.79999999999995</v>
      </c>
      <c r="L357" s="5">
        <f t="shared" si="63"/>
        <v>453.32799999999997</v>
      </c>
      <c r="M357" s="5">
        <f t="shared" si="64"/>
        <v>454.71999999999997</v>
      </c>
      <c r="N357" s="5">
        <f t="shared" si="65"/>
        <v>454.71999999999997</v>
      </c>
      <c r="O357" s="5">
        <f t="shared" si="66"/>
        <v>454.71999999999997</v>
      </c>
      <c r="P357" s="5">
        <f t="shared" si="67"/>
        <v>278.39999999999998</v>
      </c>
      <c r="Q357" s="5">
        <f t="shared" si="68"/>
        <v>440.79999999999995</v>
      </c>
      <c r="R357" s="5">
        <f t="shared" si="69"/>
        <v>422.24</v>
      </c>
      <c r="S357" s="1">
        <f t="shared" si="70"/>
        <v>278.39999999999998</v>
      </c>
      <c r="T357" s="5">
        <f t="shared" si="71"/>
        <v>454.71999999999997</v>
      </c>
    </row>
    <row r="358" spans="1:20" x14ac:dyDescent="0.25">
      <c r="A358">
        <v>49859231</v>
      </c>
      <c r="B358" s="11" t="s">
        <v>582</v>
      </c>
      <c r="C358" s="12">
        <v>99231</v>
      </c>
      <c r="D358" s="12">
        <v>987</v>
      </c>
      <c r="E358" s="11" t="s">
        <v>579</v>
      </c>
      <c r="F358" s="13">
        <v>72</v>
      </c>
      <c r="G358" s="13">
        <f t="shared" si="60"/>
        <v>73.3536</v>
      </c>
      <c r="H358" s="13">
        <f>VLOOKUP(A358,Sheet1!A:D,4,FALSE)</f>
        <v>77</v>
      </c>
      <c r="I358" s="19">
        <v>77</v>
      </c>
      <c r="J358" s="1">
        <f t="shared" si="61"/>
        <v>53.9</v>
      </c>
      <c r="K358" s="1">
        <f t="shared" si="62"/>
        <v>73.149999999999991</v>
      </c>
      <c r="L358" s="5">
        <f t="shared" si="63"/>
        <v>75.228999999999999</v>
      </c>
      <c r="M358" s="5">
        <f t="shared" si="64"/>
        <v>75.459999999999994</v>
      </c>
      <c r="N358" s="5">
        <f t="shared" si="65"/>
        <v>75.459999999999994</v>
      </c>
      <c r="O358" s="5">
        <f t="shared" si="66"/>
        <v>75.459999999999994</v>
      </c>
      <c r="P358" s="5">
        <f t="shared" si="67"/>
        <v>46.199999999999996</v>
      </c>
      <c r="Q358" s="5">
        <f t="shared" si="68"/>
        <v>73.149999999999991</v>
      </c>
      <c r="R358" s="5">
        <f t="shared" si="69"/>
        <v>70.070000000000007</v>
      </c>
      <c r="S358" s="1">
        <f t="shared" si="70"/>
        <v>46.199999999999996</v>
      </c>
      <c r="T358" s="5">
        <f t="shared" si="71"/>
        <v>75.459999999999994</v>
      </c>
    </row>
    <row r="359" spans="1:20" x14ac:dyDescent="0.25">
      <c r="A359">
        <v>49859232</v>
      </c>
      <c r="B359" s="11" t="s">
        <v>584</v>
      </c>
      <c r="C359" s="12">
        <v>99232</v>
      </c>
      <c r="D359" s="12">
        <v>987</v>
      </c>
      <c r="E359" s="11" t="s">
        <v>579</v>
      </c>
      <c r="F359" s="13">
        <v>132</v>
      </c>
      <c r="G359" s="13">
        <f t="shared" si="60"/>
        <v>134.48159999999999</v>
      </c>
      <c r="H359" s="13">
        <f>VLOOKUP(A359,Sheet1!A:D,4,FALSE)</f>
        <v>143</v>
      </c>
      <c r="I359" s="19">
        <v>143</v>
      </c>
      <c r="J359" s="1">
        <f t="shared" si="61"/>
        <v>100.1</v>
      </c>
      <c r="K359" s="1">
        <f t="shared" si="62"/>
        <v>135.85</v>
      </c>
      <c r="L359" s="5">
        <f t="shared" si="63"/>
        <v>139.71099999999998</v>
      </c>
      <c r="M359" s="5">
        <f t="shared" si="64"/>
        <v>140.13999999999999</v>
      </c>
      <c r="N359" s="5">
        <f t="shared" si="65"/>
        <v>140.13999999999999</v>
      </c>
      <c r="O359" s="5">
        <f t="shared" si="66"/>
        <v>140.13999999999999</v>
      </c>
      <c r="P359" s="5">
        <f t="shared" si="67"/>
        <v>85.8</v>
      </c>
      <c r="Q359" s="5">
        <f t="shared" si="68"/>
        <v>135.85</v>
      </c>
      <c r="R359" s="5">
        <f t="shared" si="69"/>
        <v>130.13</v>
      </c>
      <c r="S359" s="1">
        <f t="shared" si="70"/>
        <v>85.8</v>
      </c>
      <c r="T359" s="5">
        <f t="shared" si="71"/>
        <v>140.13999999999999</v>
      </c>
    </row>
    <row r="360" spans="1:20" x14ac:dyDescent="0.25">
      <c r="A360">
        <v>49859238</v>
      </c>
      <c r="B360" s="11" t="s">
        <v>583</v>
      </c>
      <c r="C360" s="12">
        <v>99238</v>
      </c>
      <c r="D360" s="12">
        <v>987</v>
      </c>
      <c r="E360" s="11" t="s">
        <v>579</v>
      </c>
      <c r="F360" s="13">
        <v>133</v>
      </c>
      <c r="G360" s="13">
        <f t="shared" si="60"/>
        <v>135.50039999999998</v>
      </c>
      <c r="H360" s="13">
        <f>VLOOKUP(A360,Sheet1!A:D,4,FALSE)</f>
        <v>145</v>
      </c>
      <c r="I360" s="19">
        <v>145</v>
      </c>
      <c r="J360" s="1">
        <f t="shared" si="61"/>
        <v>101.5</v>
      </c>
      <c r="K360" s="1">
        <f t="shared" si="62"/>
        <v>137.75</v>
      </c>
      <c r="L360" s="5">
        <f t="shared" si="63"/>
        <v>141.66499999999999</v>
      </c>
      <c r="M360" s="5">
        <f t="shared" si="64"/>
        <v>142.1</v>
      </c>
      <c r="N360" s="5">
        <f t="shared" si="65"/>
        <v>142.1</v>
      </c>
      <c r="O360" s="5">
        <f t="shared" si="66"/>
        <v>142.1</v>
      </c>
      <c r="P360" s="5">
        <f t="shared" si="67"/>
        <v>87</v>
      </c>
      <c r="Q360" s="5">
        <f t="shared" si="68"/>
        <v>137.75</v>
      </c>
      <c r="R360" s="5">
        <f t="shared" si="69"/>
        <v>131.95000000000002</v>
      </c>
      <c r="S360" s="1">
        <f t="shared" si="70"/>
        <v>87</v>
      </c>
      <c r="T360" s="5">
        <f t="shared" si="71"/>
        <v>142.1</v>
      </c>
    </row>
    <row r="361" spans="1:20" x14ac:dyDescent="0.25">
      <c r="A361">
        <v>49859221</v>
      </c>
      <c r="B361" s="11" t="s">
        <v>586</v>
      </c>
      <c r="C361" s="12">
        <v>99221</v>
      </c>
      <c r="D361" s="12">
        <v>987</v>
      </c>
      <c r="E361" s="11" t="s">
        <v>579</v>
      </c>
      <c r="F361" s="13">
        <v>188</v>
      </c>
      <c r="G361" s="13">
        <f t="shared" si="60"/>
        <v>191.53439999999998</v>
      </c>
      <c r="H361" s="13">
        <f>VLOOKUP(A361,Sheet1!A:D,4,FALSE)</f>
        <v>205</v>
      </c>
      <c r="I361" s="19">
        <v>205</v>
      </c>
      <c r="J361" s="1">
        <f t="shared" si="61"/>
        <v>143.5</v>
      </c>
      <c r="K361" s="1">
        <f t="shared" si="62"/>
        <v>194.75</v>
      </c>
      <c r="L361" s="5">
        <f t="shared" si="63"/>
        <v>200.285</v>
      </c>
      <c r="M361" s="5">
        <f t="shared" si="64"/>
        <v>200.9</v>
      </c>
      <c r="N361" s="5">
        <f t="shared" si="65"/>
        <v>200.9</v>
      </c>
      <c r="O361" s="5">
        <f t="shared" si="66"/>
        <v>200.9</v>
      </c>
      <c r="P361" s="5">
        <f t="shared" si="67"/>
        <v>123</v>
      </c>
      <c r="Q361" s="5">
        <f t="shared" si="68"/>
        <v>194.75</v>
      </c>
      <c r="R361" s="5">
        <f t="shared" si="69"/>
        <v>186.55</v>
      </c>
      <c r="S361" s="1">
        <f t="shared" si="70"/>
        <v>123</v>
      </c>
      <c r="T361" s="5">
        <f t="shared" si="71"/>
        <v>200.9</v>
      </c>
    </row>
    <row r="362" spans="1:20" x14ac:dyDescent="0.25">
      <c r="A362">
        <v>49859233</v>
      </c>
      <c r="B362" s="11" t="s">
        <v>585</v>
      </c>
      <c r="C362" s="12">
        <v>99233</v>
      </c>
      <c r="D362" s="12">
        <v>987</v>
      </c>
      <c r="E362" s="11" t="s">
        <v>579</v>
      </c>
      <c r="F362" s="13">
        <v>193</v>
      </c>
      <c r="G362" s="13">
        <f t="shared" si="60"/>
        <v>196.6284</v>
      </c>
      <c r="H362" s="13">
        <f>VLOOKUP(A362,Sheet1!A:D,4,FALSE)</f>
        <v>210</v>
      </c>
      <c r="I362" s="19">
        <v>210</v>
      </c>
      <c r="J362" s="1">
        <f t="shared" si="61"/>
        <v>147</v>
      </c>
      <c r="K362" s="1">
        <f t="shared" si="62"/>
        <v>199.5</v>
      </c>
      <c r="L362" s="5">
        <f t="shared" si="63"/>
        <v>205.17</v>
      </c>
      <c r="M362" s="5">
        <f t="shared" si="64"/>
        <v>205.79999999999998</v>
      </c>
      <c r="N362" s="5">
        <f t="shared" si="65"/>
        <v>205.79999999999998</v>
      </c>
      <c r="O362" s="5">
        <f t="shared" si="66"/>
        <v>205.79999999999998</v>
      </c>
      <c r="P362" s="5">
        <f t="shared" si="67"/>
        <v>126</v>
      </c>
      <c r="Q362" s="5">
        <f t="shared" si="68"/>
        <v>199.5</v>
      </c>
      <c r="R362" s="5">
        <f t="shared" si="69"/>
        <v>191.1</v>
      </c>
      <c r="S362" s="1">
        <f t="shared" si="70"/>
        <v>126</v>
      </c>
      <c r="T362" s="5">
        <f t="shared" si="71"/>
        <v>205.79999999999998</v>
      </c>
    </row>
    <row r="363" spans="1:20" x14ac:dyDescent="0.25">
      <c r="A363">
        <v>49859222</v>
      </c>
      <c r="B363" s="11" t="s">
        <v>581</v>
      </c>
      <c r="C363" s="12">
        <v>99222</v>
      </c>
      <c r="D363" s="12">
        <v>987</v>
      </c>
      <c r="E363" s="11" t="s">
        <v>579</v>
      </c>
      <c r="F363" s="13">
        <v>260</v>
      </c>
      <c r="G363" s="13">
        <f t="shared" si="60"/>
        <v>264.88799999999998</v>
      </c>
      <c r="H363" s="13">
        <f>VLOOKUP(A363,Sheet1!A:D,4,FALSE)</f>
        <v>283</v>
      </c>
      <c r="I363" s="19">
        <v>283</v>
      </c>
      <c r="J363" s="1">
        <f t="shared" si="61"/>
        <v>198.1</v>
      </c>
      <c r="K363" s="1">
        <f t="shared" si="62"/>
        <v>268.84999999999997</v>
      </c>
      <c r="L363" s="5">
        <f t="shared" si="63"/>
        <v>276.49099999999999</v>
      </c>
      <c r="M363" s="5">
        <f t="shared" si="64"/>
        <v>277.33999999999997</v>
      </c>
      <c r="N363" s="5">
        <f t="shared" si="65"/>
        <v>277.33999999999997</v>
      </c>
      <c r="O363" s="5">
        <f t="shared" si="66"/>
        <v>277.33999999999997</v>
      </c>
      <c r="P363" s="5">
        <f t="shared" si="67"/>
        <v>169.79999999999998</v>
      </c>
      <c r="Q363" s="5">
        <f t="shared" si="68"/>
        <v>268.84999999999997</v>
      </c>
      <c r="R363" s="5">
        <f t="shared" si="69"/>
        <v>257.53000000000003</v>
      </c>
      <c r="S363" s="1">
        <f t="shared" si="70"/>
        <v>169.79999999999998</v>
      </c>
      <c r="T363" s="5">
        <f t="shared" si="71"/>
        <v>277.33999999999997</v>
      </c>
    </row>
    <row r="364" spans="1:20" x14ac:dyDescent="0.25">
      <c r="A364">
        <v>49859223</v>
      </c>
      <c r="B364" s="11" t="s">
        <v>580</v>
      </c>
      <c r="C364" s="12">
        <v>99223</v>
      </c>
      <c r="D364" s="12">
        <v>987</v>
      </c>
      <c r="E364" s="11" t="s">
        <v>579</v>
      </c>
      <c r="F364" s="13">
        <v>380</v>
      </c>
      <c r="G364" s="13">
        <f t="shared" si="60"/>
        <v>387.14399999999995</v>
      </c>
      <c r="H364" s="13">
        <f>VLOOKUP(A364,Sheet1!A:D,4,FALSE)</f>
        <v>413</v>
      </c>
      <c r="I364" s="19">
        <v>413</v>
      </c>
      <c r="J364" s="1">
        <f t="shared" si="61"/>
        <v>289.09999999999997</v>
      </c>
      <c r="K364" s="1">
        <f t="shared" si="62"/>
        <v>392.34999999999997</v>
      </c>
      <c r="L364" s="5">
        <f t="shared" si="63"/>
        <v>403.50099999999998</v>
      </c>
      <c r="M364" s="5">
        <f t="shared" si="64"/>
        <v>404.74</v>
      </c>
      <c r="N364" s="5">
        <f t="shared" si="65"/>
        <v>404.74</v>
      </c>
      <c r="O364" s="5">
        <f t="shared" si="66"/>
        <v>404.74</v>
      </c>
      <c r="P364" s="5">
        <f t="shared" si="67"/>
        <v>247.79999999999998</v>
      </c>
      <c r="Q364" s="5">
        <f t="shared" si="68"/>
        <v>392.34999999999997</v>
      </c>
      <c r="R364" s="5">
        <f t="shared" si="69"/>
        <v>375.83000000000004</v>
      </c>
      <c r="S364" s="1">
        <f t="shared" si="70"/>
        <v>247.79999999999998</v>
      </c>
      <c r="T364" s="5">
        <f t="shared" si="71"/>
        <v>404.74</v>
      </c>
    </row>
    <row r="365" spans="1:20" x14ac:dyDescent="0.25">
      <c r="A365">
        <v>32000015</v>
      </c>
      <c r="B365" s="11" t="s">
        <v>578</v>
      </c>
      <c r="C365" s="12"/>
      <c r="D365" s="12">
        <v>120</v>
      </c>
      <c r="E365" s="11" t="s">
        <v>579</v>
      </c>
      <c r="F365" s="13">
        <v>1449</v>
      </c>
      <c r="G365" s="13">
        <f t="shared" si="60"/>
        <v>1476.2411999999999</v>
      </c>
      <c r="H365" s="13">
        <f>VLOOKUP(A365,Sheet1!A:D,4,FALSE)</f>
        <v>1575</v>
      </c>
      <c r="I365" s="19">
        <v>1575</v>
      </c>
      <c r="J365" s="1">
        <f t="shared" si="61"/>
        <v>1102.5</v>
      </c>
      <c r="K365" s="1">
        <f t="shared" si="62"/>
        <v>1496.25</v>
      </c>
      <c r="L365" s="5">
        <f t="shared" si="63"/>
        <v>1538.7749999999999</v>
      </c>
      <c r="M365" s="5">
        <f t="shared" si="64"/>
        <v>1543.5</v>
      </c>
      <c r="N365" s="5">
        <f t="shared" si="65"/>
        <v>1543.5</v>
      </c>
      <c r="O365" s="5">
        <f t="shared" si="66"/>
        <v>1543.5</v>
      </c>
      <c r="P365" s="5">
        <v>9999</v>
      </c>
      <c r="Q365" s="5">
        <f t="shared" si="68"/>
        <v>1496.25</v>
      </c>
      <c r="R365" s="5">
        <f t="shared" si="69"/>
        <v>1433.25</v>
      </c>
      <c r="S365" s="1">
        <f t="shared" si="70"/>
        <v>1433.25</v>
      </c>
      <c r="T365" s="5">
        <f t="shared" si="71"/>
        <v>9999</v>
      </c>
    </row>
    <row r="366" spans="1:20" x14ac:dyDescent="0.25">
      <c r="A366">
        <v>32500179</v>
      </c>
      <c r="B366" s="11" t="s">
        <v>1027</v>
      </c>
      <c r="C366" s="12"/>
      <c r="D366" s="12">
        <v>270</v>
      </c>
      <c r="E366" s="11" t="s">
        <v>1198</v>
      </c>
      <c r="F366" s="13"/>
      <c r="G366" s="13"/>
      <c r="H366" s="13">
        <f>VLOOKUP(A366,Sheet1!A:D,4,FALSE)</f>
        <v>1</v>
      </c>
      <c r="I366" s="19">
        <v>1</v>
      </c>
      <c r="J366" s="1">
        <f t="shared" si="61"/>
        <v>0.7</v>
      </c>
      <c r="K366" s="1">
        <f t="shared" si="62"/>
        <v>0.95</v>
      </c>
      <c r="L366" s="5">
        <f t="shared" si="63"/>
        <v>0.97699999999999998</v>
      </c>
      <c r="M366" s="5">
        <f t="shared" si="64"/>
        <v>0.98</v>
      </c>
      <c r="N366" s="5">
        <f t="shared" si="65"/>
        <v>0.98</v>
      </c>
      <c r="O366" s="5">
        <f t="shared" si="66"/>
        <v>0.98</v>
      </c>
      <c r="P366" s="5">
        <f t="shared" ref="P366:P429" si="72">I366*0.6</f>
        <v>0.6</v>
      </c>
      <c r="Q366" s="5">
        <f t="shared" si="68"/>
        <v>0.95</v>
      </c>
      <c r="R366" s="5">
        <f t="shared" si="69"/>
        <v>0.91</v>
      </c>
      <c r="S366" s="1">
        <f t="shared" si="70"/>
        <v>0.6</v>
      </c>
      <c r="T366" s="5">
        <f t="shared" si="71"/>
        <v>0.98</v>
      </c>
    </row>
    <row r="367" spans="1:20" x14ac:dyDescent="0.25">
      <c r="A367">
        <v>32500180</v>
      </c>
      <c r="B367" s="11" t="s">
        <v>1028</v>
      </c>
      <c r="C367" s="12"/>
      <c r="D367" s="12">
        <v>270</v>
      </c>
      <c r="E367" s="11" t="s">
        <v>1198</v>
      </c>
      <c r="F367" s="13"/>
      <c r="G367" s="13"/>
      <c r="H367" s="13">
        <f>VLOOKUP(A367,Sheet1!A:D,4,FALSE)</f>
        <v>1</v>
      </c>
      <c r="I367" s="19">
        <v>1</v>
      </c>
      <c r="J367" s="1">
        <f t="shared" si="61"/>
        <v>0.7</v>
      </c>
      <c r="K367" s="1">
        <f t="shared" si="62"/>
        <v>0.95</v>
      </c>
      <c r="L367" s="5">
        <f t="shared" si="63"/>
        <v>0.97699999999999998</v>
      </c>
      <c r="M367" s="5">
        <f t="shared" si="64"/>
        <v>0.98</v>
      </c>
      <c r="N367" s="5">
        <f t="shared" si="65"/>
        <v>0.98</v>
      </c>
      <c r="O367" s="5">
        <f t="shared" si="66"/>
        <v>0.98</v>
      </c>
      <c r="P367" s="5">
        <f t="shared" si="72"/>
        <v>0.6</v>
      </c>
      <c r="Q367" s="5">
        <f t="shared" si="68"/>
        <v>0.95</v>
      </c>
      <c r="R367" s="5">
        <f t="shared" si="69"/>
        <v>0.91</v>
      </c>
      <c r="S367" s="1">
        <f t="shared" si="70"/>
        <v>0.6</v>
      </c>
      <c r="T367" s="5">
        <f t="shared" si="71"/>
        <v>0.98</v>
      </c>
    </row>
    <row r="368" spans="1:20" x14ac:dyDescent="0.25">
      <c r="A368">
        <v>32500181</v>
      </c>
      <c r="B368" s="11" t="s">
        <v>1205</v>
      </c>
      <c r="C368" s="12"/>
      <c r="D368" s="12">
        <v>270</v>
      </c>
      <c r="E368" s="11" t="s">
        <v>1198</v>
      </c>
      <c r="F368" s="13"/>
      <c r="G368" s="13"/>
      <c r="H368" s="13">
        <f>VLOOKUP(A368,Sheet1!A:D,4,FALSE)</f>
        <v>1</v>
      </c>
      <c r="I368" s="19">
        <v>1</v>
      </c>
      <c r="J368" s="1">
        <f t="shared" si="61"/>
        <v>0.7</v>
      </c>
      <c r="K368" s="1">
        <f t="shared" si="62"/>
        <v>0.95</v>
      </c>
      <c r="L368" s="5">
        <f t="shared" si="63"/>
        <v>0.97699999999999998</v>
      </c>
      <c r="M368" s="5">
        <f t="shared" si="64"/>
        <v>0.98</v>
      </c>
      <c r="N368" s="5">
        <f t="shared" si="65"/>
        <v>0.98</v>
      </c>
      <c r="O368" s="5">
        <f t="shared" si="66"/>
        <v>0.98</v>
      </c>
      <c r="P368" s="5">
        <f t="shared" si="72"/>
        <v>0.6</v>
      </c>
      <c r="Q368" s="5">
        <f t="shared" si="68"/>
        <v>0.95</v>
      </c>
      <c r="R368" s="5">
        <f t="shared" si="69"/>
        <v>0.91</v>
      </c>
      <c r="S368" s="1">
        <f t="shared" si="70"/>
        <v>0.6</v>
      </c>
      <c r="T368" s="5">
        <f t="shared" si="71"/>
        <v>0.98</v>
      </c>
    </row>
    <row r="369" spans="1:20" x14ac:dyDescent="0.25">
      <c r="A369">
        <v>32500182</v>
      </c>
      <c r="B369" s="11" t="s">
        <v>1206</v>
      </c>
      <c r="C369" s="12"/>
      <c r="D369" s="12">
        <v>270</v>
      </c>
      <c r="E369" s="11" t="s">
        <v>1198</v>
      </c>
      <c r="F369" s="13"/>
      <c r="G369" s="13"/>
      <c r="H369" s="13">
        <f>VLOOKUP(A369,Sheet1!A:D,4,FALSE)</f>
        <v>1</v>
      </c>
      <c r="I369" s="19">
        <v>1</v>
      </c>
      <c r="J369" s="1">
        <f t="shared" si="61"/>
        <v>0.7</v>
      </c>
      <c r="K369" s="1">
        <f t="shared" si="62"/>
        <v>0.95</v>
      </c>
      <c r="L369" s="5">
        <f t="shared" si="63"/>
        <v>0.97699999999999998</v>
      </c>
      <c r="M369" s="5">
        <f t="shared" si="64"/>
        <v>0.98</v>
      </c>
      <c r="N369" s="5">
        <f t="shared" si="65"/>
        <v>0.98</v>
      </c>
      <c r="O369" s="5">
        <f t="shared" si="66"/>
        <v>0.98</v>
      </c>
      <c r="P369" s="5">
        <f t="shared" si="72"/>
        <v>0.6</v>
      </c>
      <c r="Q369" s="5">
        <f t="shared" si="68"/>
        <v>0.95</v>
      </c>
      <c r="R369" s="5">
        <f t="shared" si="69"/>
        <v>0.91</v>
      </c>
      <c r="S369" s="1">
        <f t="shared" si="70"/>
        <v>0.6</v>
      </c>
      <c r="T369" s="5">
        <f t="shared" si="71"/>
        <v>0.98</v>
      </c>
    </row>
    <row r="370" spans="1:20" x14ac:dyDescent="0.25">
      <c r="A370">
        <v>32500183</v>
      </c>
      <c r="B370" s="11" t="s">
        <v>1207</v>
      </c>
      <c r="C370" s="12"/>
      <c r="D370" s="12">
        <v>270</v>
      </c>
      <c r="E370" s="11" t="s">
        <v>1198</v>
      </c>
      <c r="F370" s="13"/>
      <c r="G370" s="13"/>
      <c r="H370" s="13">
        <f>VLOOKUP(A370,Sheet1!A:D,4,FALSE)</f>
        <v>1</v>
      </c>
      <c r="I370" s="19">
        <v>1</v>
      </c>
      <c r="J370" s="1">
        <f t="shared" si="61"/>
        <v>0.7</v>
      </c>
      <c r="K370" s="1">
        <f t="shared" si="62"/>
        <v>0.95</v>
      </c>
      <c r="L370" s="5">
        <f t="shared" si="63"/>
        <v>0.97699999999999998</v>
      </c>
      <c r="M370" s="5">
        <f t="shared" si="64"/>
        <v>0.98</v>
      </c>
      <c r="N370" s="5">
        <f t="shared" si="65"/>
        <v>0.98</v>
      </c>
      <c r="O370" s="5">
        <f t="shared" si="66"/>
        <v>0.98</v>
      </c>
      <c r="P370" s="5">
        <f t="shared" si="72"/>
        <v>0.6</v>
      </c>
      <c r="Q370" s="5">
        <f t="shared" si="68"/>
        <v>0.95</v>
      </c>
      <c r="R370" s="5">
        <f t="shared" si="69"/>
        <v>0.91</v>
      </c>
      <c r="S370" s="1">
        <f t="shared" si="70"/>
        <v>0.6</v>
      </c>
      <c r="T370" s="5">
        <f t="shared" si="71"/>
        <v>0.98</v>
      </c>
    </row>
    <row r="371" spans="1:20" x14ac:dyDescent="0.25">
      <c r="A371">
        <v>32500184</v>
      </c>
      <c r="B371" s="11" t="s">
        <v>1208</v>
      </c>
      <c r="C371" s="12"/>
      <c r="D371" s="12">
        <v>270</v>
      </c>
      <c r="E371" s="11" t="s">
        <v>1198</v>
      </c>
      <c r="F371" s="13"/>
      <c r="G371" s="13"/>
      <c r="H371" s="13">
        <f>VLOOKUP(A371,Sheet1!A:D,4,FALSE)</f>
        <v>1</v>
      </c>
      <c r="I371" s="19">
        <v>1</v>
      </c>
      <c r="J371" s="1">
        <f t="shared" si="61"/>
        <v>0.7</v>
      </c>
      <c r="K371" s="1">
        <f t="shared" si="62"/>
        <v>0.95</v>
      </c>
      <c r="L371" s="5">
        <f t="shared" si="63"/>
        <v>0.97699999999999998</v>
      </c>
      <c r="M371" s="5">
        <f t="shared" si="64"/>
        <v>0.98</v>
      </c>
      <c r="N371" s="5">
        <f t="shared" si="65"/>
        <v>0.98</v>
      </c>
      <c r="O371" s="5">
        <f t="shared" si="66"/>
        <v>0.98</v>
      </c>
      <c r="P371" s="5">
        <f t="shared" si="72"/>
        <v>0.6</v>
      </c>
      <c r="Q371" s="5">
        <f t="shared" si="68"/>
        <v>0.95</v>
      </c>
      <c r="R371" s="5">
        <f t="shared" si="69"/>
        <v>0.91</v>
      </c>
      <c r="S371" s="1">
        <f t="shared" si="70"/>
        <v>0.6</v>
      </c>
      <c r="T371" s="5">
        <f t="shared" si="71"/>
        <v>0.98</v>
      </c>
    </row>
    <row r="372" spans="1:20" x14ac:dyDescent="0.25">
      <c r="A372">
        <v>32500187</v>
      </c>
      <c r="B372" s="11" t="s">
        <v>1033</v>
      </c>
      <c r="C372" s="12"/>
      <c r="D372" s="12">
        <v>270</v>
      </c>
      <c r="E372" s="11" t="s">
        <v>1198</v>
      </c>
      <c r="F372" s="13"/>
      <c r="G372" s="13"/>
      <c r="H372" s="13">
        <f>VLOOKUP(A372,Sheet1!A:D,4,FALSE)</f>
        <v>1</v>
      </c>
      <c r="I372" s="19">
        <v>1</v>
      </c>
      <c r="J372" s="1">
        <f t="shared" si="61"/>
        <v>0.7</v>
      </c>
      <c r="K372" s="1">
        <f t="shared" si="62"/>
        <v>0.95</v>
      </c>
      <c r="L372" s="5">
        <f t="shared" si="63"/>
        <v>0.97699999999999998</v>
      </c>
      <c r="M372" s="5">
        <f t="shared" si="64"/>
        <v>0.98</v>
      </c>
      <c r="N372" s="5">
        <f t="shared" si="65"/>
        <v>0.98</v>
      </c>
      <c r="O372" s="5">
        <f t="shared" si="66"/>
        <v>0.98</v>
      </c>
      <c r="P372" s="5">
        <f t="shared" si="72"/>
        <v>0.6</v>
      </c>
      <c r="Q372" s="5">
        <f t="shared" si="68"/>
        <v>0.95</v>
      </c>
      <c r="R372" s="5">
        <f t="shared" si="69"/>
        <v>0.91</v>
      </c>
      <c r="S372" s="1">
        <f t="shared" si="70"/>
        <v>0.6</v>
      </c>
      <c r="T372" s="5">
        <f t="shared" si="71"/>
        <v>0.98</v>
      </c>
    </row>
    <row r="373" spans="1:20" x14ac:dyDescent="0.25">
      <c r="A373">
        <v>32500189</v>
      </c>
      <c r="B373" s="11" t="s">
        <v>1040</v>
      </c>
      <c r="C373" s="12"/>
      <c r="D373" s="12">
        <v>270</v>
      </c>
      <c r="E373" s="11" t="s">
        <v>1198</v>
      </c>
      <c r="F373" s="13"/>
      <c r="G373" s="13"/>
      <c r="H373" s="13">
        <f>VLOOKUP(A373,Sheet1!A:D,4,FALSE)</f>
        <v>1</v>
      </c>
      <c r="I373" s="19">
        <v>1</v>
      </c>
      <c r="J373" s="1">
        <f t="shared" si="61"/>
        <v>0.7</v>
      </c>
      <c r="K373" s="1">
        <f t="shared" si="62"/>
        <v>0.95</v>
      </c>
      <c r="L373" s="5">
        <f t="shared" si="63"/>
        <v>0.97699999999999998</v>
      </c>
      <c r="M373" s="5">
        <f t="shared" si="64"/>
        <v>0.98</v>
      </c>
      <c r="N373" s="5">
        <f t="shared" si="65"/>
        <v>0.98</v>
      </c>
      <c r="O373" s="5">
        <f t="shared" si="66"/>
        <v>0.98</v>
      </c>
      <c r="P373" s="5">
        <f t="shared" si="72"/>
        <v>0.6</v>
      </c>
      <c r="Q373" s="5">
        <f t="shared" si="68"/>
        <v>0.95</v>
      </c>
      <c r="R373" s="5">
        <f t="shared" si="69"/>
        <v>0.91</v>
      </c>
      <c r="S373" s="1">
        <f t="shared" si="70"/>
        <v>0.6</v>
      </c>
      <c r="T373" s="5">
        <f t="shared" si="71"/>
        <v>0.98</v>
      </c>
    </row>
    <row r="374" spans="1:20" x14ac:dyDescent="0.25">
      <c r="A374">
        <v>32500197</v>
      </c>
      <c r="B374" s="11" t="s">
        <v>1046</v>
      </c>
      <c r="C374" s="12"/>
      <c r="D374" s="12">
        <v>270</v>
      </c>
      <c r="E374" s="11" t="s">
        <v>1198</v>
      </c>
      <c r="F374" s="13"/>
      <c r="G374" s="13"/>
      <c r="H374" s="13">
        <f>VLOOKUP(A374,Sheet1!A:D,4,FALSE)</f>
        <v>1</v>
      </c>
      <c r="I374" s="19">
        <v>1</v>
      </c>
      <c r="J374" s="1">
        <f t="shared" si="61"/>
        <v>0.7</v>
      </c>
      <c r="K374" s="1">
        <f t="shared" si="62"/>
        <v>0.95</v>
      </c>
      <c r="L374" s="5">
        <f t="shared" si="63"/>
        <v>0.97699999999999998</v>
      </c>
      <c r="M374" s="5">
        <f t="shared" si="64"/>
        <v>0.98</v>
      </c>
      <c r="N374" s="5">
        <f t="shared" si="65"/>
        <v>0.98</v>
      </c>
      <c r="O374" s="5">
        <f t="shared" si="66"/>
        <v>0.98</v>
      </c>
      <c r="P374" s="5">
        <f t="shared" si="72"/>
        <v>0.6</v>
      </c>
      <c r="Q374" s="5">
        <f t="shared" si="68"/>
        <v>0.95</v>
      </c>
      <c r="R374" s="5">
        <f t="shared" si="69"/>
        <v>0.91</v>
      </c>
      <c r="S374" s="1">
        <f t="shared" si="70"/>
        <v>0.6</v>
      </c>
      <c r="T374" s="5">
        <f t="shared" si="71"/>
        <v>0.98</v>
      </c>
    </row>
    <row r="375" spans="1:20" x14ac:dyDescent="0.25">
      <c r="A375">
        <v>32500247</v>
      </c>
      <c r="B375" s="11" t="s">
        <v>1055</v>
      </c>
      <c r="C375" s="12"/>
      <c r="D375" s="12">
        <v>270</v>
      </c>
      <c r="E375" s="11" t="s">
        <v>1198</v>
      </c>
      <c r="F375" s="13"/>
      <c r="G375" s="13"/>
      <c r="H375" s="13">
        <f>VLOOKUP(A375,Sheet1!A:D,4,FALSE)</f>
        <v>1</v>
      </c>
      <c r="I375" s="19">
        <v>1</v>
      </c>
      <c r="J375" s="1">
        <f t="shared" si="61"/>
        <v>0.7</v>
      </c>
      <c r="K375" s="1">
        <f t="shared" si="62"/>
        <v>0.95</v>
      </c>
      <c r="L375" s="5">
        <f t="shared" si="63"/>
        <v>0.97699999999999998</v>
      </c>
      <c r="M375" s="5">
        <f t="shared" si="64"/>
        <v>0.98</v>
      </c>
      <c r="N375" s="5">
        <f t="shared" si="65"/>
        <v>0.98</v>
      </c>
      <c r="O375" s="5">
        <f t="shared" si="66"/>
        <v>0.98</v>
      </c>
      <c r="P375" s="5">
        <f t="shared" si="72"/>
        <v>0.6</v>
      </c>
      <c r="Q375" s="5">
        <f t="shared" si="68"/>
        <v>0.95</v>
      </c>
      <c r="R375" s="5">
        <f t="shared" si="69"/>
        <v>0.91</v>
      </c>
      <c r="S375" s="1">
        <f t="shared" si="70"/>
        <v>0.6</v>
      </c>
      <c r="T375" s="5">
        <f t="shared" si="71"/>
        <v>0.98</v>
      </c>
    </row>
    <row r="376" spans="1:20" x14ac:dyDescent="0.25">
      <c r="A376">
        <v>32500324</v>
      </c>
      <c r="B376" s="11" t="s">
        <v>1057</v>
      </c>
      <c r="C376" s="12"/>
      <c r="D376" s="12">
        <v>270</v>
      </c>
      <c r="E376" s="11" t="s">
        <v>1198</v>
      </c>
      <c r="F376" s="13"/>
      <c r="G376" s="13"/>
      <c r="H376" s="13">
        <f>VLOOKUP(A376,Sheet1!A:D,4,FALSE)</f>
        <v>1</v>
      </c>
      <c r="I376" s="19">
        <v>1</v>
      </c>
      <c r="J376" s="1">
        <f t="shared" si="61"/>
        <v>0.7</v>
      </c>
      <c r="K376" s="1">
        <f t="shared" si="62"/>
        <v>0.95</v>
      </c>
      <c r="L376" s="5">
        <f t="shared" si="63"/>
        <v>0.97699999999999998</v>
      </c>
      <c r="M376" s="5">
        <f t="shared" si="64"/>
        <v>0.98</v>
      </c>
      <c r="N376" s="5">
        <f t="shared" si="65"/>
        <v>0.98</v>
      </c>
      <c r="O376" s="5">
        <f t="shared" si="66"/>
        <v>0.98</v>
      </c>
      <c r="P376" s="5">
        <f t="shared" si="72"/>
        <v>0.6</v>
      </c>
      <c r="Q376" s="5">
        <f t="shared" si="68"/>
        <v>0.95</v>
      </c>
      <c r="R376" s="5">
        <f t="shared" si="69"/>
        <v>0.91</v>
      </c>
      <c r="S376" s="1">
        <f t="shared" si="70"/>
        <v>0.6</v>
      </c>
      <c r="T376" s="5">
        <f t="shared" si="71"/>
        <v>0.98</v>
      </c>
    </row>
    <row r="377" spans="1:20" x14ac:dyDescent="0.25">
      <c r="A377">
        <v>32500478</v>
      </c>
      <c r="B377" s="11" t="s">
        <v>1209</v>
      </c>
      <c r="C377" s="12"/>
      <c r="D377" s="12">
        <v>270</v>
      </c>
      <c r="E377" s="11" t="s">
        <v>1198</v>
      </c>
      <c r="F377" s="13"/>
      <c r="G377" s="13"/>
      <c r="H377" s="13">
        <f>VLOOKUP(A377,Sheet1!A:D,4,FALSE)</f>
        <v>1</v>
      </c>
      <c r="I377" s="19">
        <v>1</v>
      </c>
      <c r="J377" s="1">
        <f t="shared" si="61"/>
        <v>0.7</v>
      </c>
      <c r="K377" s="1">
        <f t="shared" si="62"/>
        <v>0.95</v>
      </c>
      <c r="L377" s="5">
        <f t="shared" si="63"/>
        <v>0.97699999999999998</v>
      </c>
      <c r="M377" s="5">
        <f t="shared" si="64"/>
        <v>0.98</v>
      </c>
      <c r="N377" s="5">
        <f t="shared" si="65"/>
        <v>0.98</v>
      </c>
      <c r="O377" s="5">
        <f t="shared" si="66"/>
        <v>0.98</v>
      </c>
      <c r="P377" s="5">
        <f t="shared" si="72"/>
        <v>0.6</v>
      </c>
      <c r="Q377" s="5">
        <f t="shared" si="68"/>
        <v>0.95</v>
      </c>
      <c r="R377" s="5">
        <f t="shared" si="69"/>
        <v>0.91</v>
      </c>
      <c r="S377" s="1">
        <f t="shared" si="70"/>
        <v>0.6</v>
      </c>
      <c r="T377" s="5">
        <f t="shared" si="71"/>
        <v>0.98</v>
      </c>
    </row>
    <row r="378" spans="1:20" x14ac:dyDescent="0.25">
      <c r="A378">
        <v>32501090</v>
      </c>
      <c r="B378" s="11" t="s">
        <v>1119</v>
      </c>
      <c r="C378" s="12"/>
      <c r="D378" s="12">
        <v>270</v>
      </c>
      <c r="E378" s="11" t="s">
        <v>1198</v>
      </c>
      <c r="F378" s="13"/>
      <c r="G378" s="13"/>
      <c r="H378" s="13">
        <f>VLOOKUP(A378,Sheet1!A:D,4,FALSE)</f>
        <v>1</v>
      </c>
      <c r="I378" s="19">
        <v>1</v>
      </c>
      <c r="J378" s="1">
        <f t="shared" si="61"/>
        <v>0.7</v>
      </c>
      <c r="K378" s="1">
        <f t="shared" si="62"/>
        <v>0.95</v>
      </c>
      <c r="L378" s="5">
        <f t="shared" si="63"/>
        <v>0.97699999999999998</v>
      </c>
      <c r="M378" s="5">
        <f t="shared" si="64"/>
        <v>0.98</v>
      </c>
      <c r="N378" s="5">
        <f t="shared" si="65"/>
        <v>0.98</v>
      </c>
      <c r="O378" s="5">
        <f t="shared" si="66"/>
        <v>0.98</v>
      </c>
      <c r="P378" s="5">
        <f t="shared" si="72"/>
        <v>0.6</v>
      </c>
      <c r="Q378" s="5">
        <f t="shared" si="68"/>
        <v>0.95</v>
      </c>
      <c r="R378" s="5">
        <f t="shared" si="69"/>
        <v>0.91</v>
      </c>
      <c r="S378" s="1">
        <f t="shared" si="70"/>
        <v>0.6</v>
      </c>
      <c r="T378" s="5">
        <f t="shared" si="71"/>
        <v>0.98</v>
      </c>
    </row>
    <row r="379" spans="1:20" x14ac:dyDescent="0.25">
      <c r="A379">
        <v>32503060</v>
      </c>
      <c r="B379" s="11" t="s">
        <v>1015</v>
      </c>
      <c r="C379" s="12"/>
      <c r="D379" s="12">
        <v>270</v>
      </c>
      <c r="E379" s="11" t="s">
        <v>1198</v>
      </c>
      <c r="F379" s="13"/>
      <c r="G379" s="13"/>
      <c r="H379" s="13">
        <f>VLOOKUP(A379,Sheet1!A:D,4,FALSE)</f>
        <v>1</v>
      </c>
      <c r="I379" s="19">
        <v>1</v>
      </c>
      <c r="J379" s="1">
        <f t="shared" si="61"/>
        <v>0.7</v>
      </c>
      <c r="K379" s="1">
        <f t="shared" si="62"/>
        <v>0.95</v>
      </c>
      <c r="L379" s="5">
        <f t="shared" si="63"/>
        <v>0.97699999999999998</v>
      </c>
      <c r="M379" s="5">
        <f t="shared" si="64"/>
        <v>0.98</v>
      </c>
      <c r="N379" s="5">
        <f t="shared" si="65"/>
        <v>0.98</v>
      </c>
      <c r="O379" s="5">
        <f t="shared" si="66"/>
        <v>0.98</v>
      </c>
      <c r="P379" s="5">
        <f t="shared" si="72"/>
        <v>0.6</v>
      </c>
      <c r="Q379" s="5">
        <f t="shared" si="68"/>
        <v>0.95</v>
      </c>
      <c r="R379" s="5">
        <f t="shared" si="69"/>
        <v>0.91</v>
      </c>
      <c r="S379" s="1">
        <f t="shared" si="70"/>
        <v>0.6</v>
      </c>
      <c r="T379" s="5">
        <f t="shared" si="71"/>
        <v>0.98</v>
      </c>
    </row>
    <row r="380" spans="1:20" x14ac:dyDescent="0.25">
      <c r="A380">
        <v>32503070</v>
      </c>
      <c r="B380" s="11" t="s">
        <v>1016</v>
      </c>
      <c r="C380" s="12"/>
      <c r="D380" s="12">
        <v>270</v>
      </c>
      <c r="E380" s="11" t="s">
        <v>1198</v>
      </c>
      <c r="F380" s="13"/>
      <c r="G380" s="13"/>
      <c r="H380" s="13">
        <f>VLOOKUP(A380,Sheet1!A:D,4,FALSE)</f>
        <v>1</v>
      </c>
      <c r="I380" s="19">
        <v>1</v>
      </c>
      <c r="J380" s="1">
        <f t="shared" si="61"/>
        <v>0.7</v>
      </c>
      <c r="K380" s="1">
        <f t="shared" si="62"/>
        <v>0.95</v>
      </c>
      <c r="L380" s="5">
        <f t="shared" si="63"/>
        <v>0.97699999999999998</v>
      </c>
      <c r="M380" s="5">
        <f t="shared" si="64"/>
        <v>0.98</v>
      </c>
      <c r="N380" s="5">
        <f t="shared" si="65"/>
        <v>0.98</v>
      </c>
      <c r="O380" s="5">
        <f t="shared" si="66"/>
        <v>0.98</v>
      </c>
      <c r="P380" s="5">
        <f t="shared" si="72"/>
        <v>0.6</v>
      </c>
      <c r="Q380" s="5">
        <f t="shared" si="68"/>
        <v>0.95</v>
      </c>
      <c r="R380" s="5">
        <f t="shared" si="69"/>
        <v>0.91</v>
      </c>
      <c r="S380" s="1">
        <f t="shared" si="70"/>
        <v>0.6</v>
      </c>
      <c r="T380" s="5">
        <f t="shared" si="71"/>
        <v>0.98</v>
      </c>
    </row>
    <row r="381" spans="1:20" x14ac:dyDescent="0.25">
      <c r="A381">
        <v>32503315</v>
      </c>
      <c r="B381" s="11" t="s">
        <v>796</v>
      </c>
      <c r="C381" s="12"/>
      <c r="D381" s="12">
        <v>270</v>
      </c>
      <c r="E381" s="11" t="s">
        <v>1198</v>
      </c>
      <c r="F381" s="13"/>
      <c r="G381" s="13"/>
      <c r="H381" s="13">
        <f>VLOOKUP(A381,Sheet1!A:D,4,FALSE)</f>
        <v>0</v>
      </c>
      <c r="I381" s="19">
        <v>0</v>
      </c>
      <c r="J381" s="1">
        <f t="shared" si="61"/>
        <v>0</v>
      </c>
      <c r="K381" s="1">
        <f t="shared" si="62"/>
        <v>0</v>
      </c>
      <c r="L381" s="5">
        <f t="shared" si="63"/>
        <v>0</v>
      </c>
      <c r="M381" s="5">
        <f t="shared" si="64"/>
        <v>0</v>
      </c>
      <c r="N381" s="5">
        <f t="shared" si="65"/>
        <v>0</v>
      </c>
      <c r="O381" s="5">
        <f t="shared" si="66"/>
        <v>0</v>
      </c>
      <c r="P381" s="5">
        <f t="shared" si="72"/>
        <v>0</v>
      </c>
      <c r="Q381" s="5">
        <f t="shared" si="68"/>
        <v>0</v>
      </c>
      <c r="R381" s="5">
        <f t="shared" si="69"/>
        <v>0</v>
      </c>
      <c r="S381" s="1">
        <f t="shared" si="70"/>
        <v>0</v>
      </c>
      <c r="T381" s="5">
        <f t="shared" si="71"/>
        <v>0</v>
      </c>
    </row>
    <row r="382" spans="1:20" x14ac:dyDescent="0.25">
      <c r="A382">
        <v>32503645</v>
      </c>
      <c r="B382" s="11" t="s">
        <v>797</v>
      </c>
      <c r="C382" s="12"/>
      <c r="D382" s="12">
        <v>270</v>
      </c>
      <c r="E382" s="11" t="s">
        <v>1198</v>
      </c>
      <c r="F382" s="13"/>
      <c r="G382" s="13"/>
      <c r="H382" s="13">
        <f>VLOOKUP(A382,Sheet1!A:D,4,FALSE)</f>
        <v>0</v>
      </c>
      <c r="I382" s="19">
        <v>0</v>
      </c>
      <c r="J382" s="1">
        <f t="shared" si="61"/>
        <v>0</v>
      </c>
      <c r="K382" s="1">
        <f t="shared" si="62"/>
        <v>0</v>
      </c>
      <c r="L382" s="5">
        <f t="shared" si="63"/>
        <v>0</v>
      </c>
      <c r="M382" s="5">
        <f t="shared" si="64"/>
        <v>0</v>
      </c>
      <c r="N382" s="5">
        <f t="shared" si="65"/>
        <v>0</v>
      </c>
      <c r="O382" s="5">
        <f t="shared" si="66"/>
        <v>0</v>
      </c>
      <c r="P382" s="5">
        <f t="shared" si="72"/>
        <v>0</v>
      </c>
      <c r="Q382" s="5">
        <f t="shared" si="68"/>
        <v>0</v>
      </c>
      <c r="R382" s="5">
        <f t="shared" si="69"/>
        <v>0</v>
      </c>
      <c r="S382" s="1">
        <f t="shared" si="70"/>
        <v>0</v>
      </c>
      <c r="T382" s="5">
        <f t="shared" si="71"/>
        <v>0</v>
      </c>
    </row>
    <row r="383" spans="1:20" x14ac:dyDescent="0.25">
      <c r="A383">
        <v>32505973</v>
      </c>
      <c r="B383" s="11" t="s">
        <v>798</v>
      </c>
      <c r="C383" s="12"/>
      <c r="D383" s="12">
        <v>270</v>
      </c>
      <c r="E383" s="11" t="s">
        <v>1198</v>
      </c>
      <c r="F383" s="13"/>
      <c r="G383" s="13"/>
      <c r="H383" s="13">
        <f>VLOOKUP(A383,Sheet1!A:D,4,FALSE)</f>
        <v>1</v>
      </c>
      <c r="I383" s="19">
        <v>1</v>
      </c>
      <c r="J383" s="1">
        <f t="shared" si="61"/>
        <v>0.7</v>
      </c>
      <c r="K383" s="1">
        <f t="shared" si="62"/>
        <v>0.95</v>
      </c>
      <c r="L383" s="5">
        <f t="shared" si="63"/>
        <v>0.97699999999999998</v>
      </c>
      <c r="M383" s="5">
        <f t="shared" si="64"/>
        <v>0.98</v>
      </c>
      <c r="N383" s="5">
        <f t="shared" si="65"/>
        <v>0.98</v>
      </c>
      <c r="O383" s="5">
        <f t="shared" si="66"/>
        <v>0.98</v>
      </c>
      <c r="P383" s="5">
        <f t="shared" si="72"/>
        <v>0.6</v>
      </c>
      <c r="Q383" s="5">
        <f t="shared" si="68"/>
        <v>0.95</v>
      </c>
      <c r="R383" s="5">
        <f t="shared" si="69"/>
        <v>0.91</v>
      </c>
      <c r="S383" s="1">
        <f t="shared" si="70"/>
        <v>0.6</v>
      </c>
      <c r="T383" s="5">
        <f t="shared" si="71"/>
        <v>0.98</v>
      </c>
    </row>
    <row r="384" spans="1:20" x14ac:dyDescent="0.25">
      <c r="A384">
        <v>32505980</v>
      </c>
      <c r="B384" s="11" t="s">
        <v>800</v>
      </c>
      <c r="C384" s="12"/>
      <c r="D384" s="12">
        <v>270</v>
      </c>
      <c r="E384" s="11" t="s">
        <v>1198</v>
      </c>
      <c r="F384" s="13"/>
      <c r="G384" s="13"/>
      <c r="H384" s="13">
        <f>VLOOKUP(A384,Sheet1!A:D,4,FALSE)</f>
        <v>1</v>
      </c>
      <c r="I384" s="19">
        <v>1</v>
      </c>
      <c r="J384" s="1">
        <f t="shared" si="61"/>
        <v>0.7</v>
      </c>
      <c r="K384" s="1">
        <f t="shared" si="62"/>
        <v>0.95</v>
      </c>
      <c r="L384" s="5">
        <f t="shared" si="63"/>
        <v>0.97699999999999998</v>
      </c>
      <c r="M384" s="5">
        <f t="shared" si="64"/>
        <v>0.98</v>
      </c>
      <c r="N384" s="5">
        <f t="shared" si="65"/>
        <v>0.98</v>
      </c>
      <c r="O384" s="5">
        <f t="shared" si="66"/>
        <v>0.98</v>
      </c>
      <c r="P384" s="5">
        <f t="shared" si="72"/>
        <v>0.6</v>
      </c>
      <c r="Q384" s="5">
        <f t="shared" si="68"/>
        <v>0.95</v>
      </c>
      <c r="R384" s="5">
        <f t="shared" si="69"/>
        <v>0.91</v>
      </c>
      <c r="S384" s="1">
        <f t="shared" si="70"/>
        <v>0.6</v>
      </c>
      <c r="T384" s="5">
        <f t="shared" si="71"/>
        <v>0.98</v>
      </c>
    </row>
    <row r="385" spans="1:20" x14ac:dyDescent="0.25">
      <c r="A385" s="6">
        <v>32500828</v>
      </c>
      <c r="B385" s="14" t="s">
        <v>801</v>
      </c>
      <c r="C385" s="15"/>
      <c r="D385" s="15">
        <v>270</v>
      </c>
      <c r="E385" s="11" t="s">
        <v>1198</v>
      </c>
      <c r="F385" s="16"/>
      <c r="G385" s="13"/>
      <c r="H385" s="13">
        <f>VLOOKUP(A385,Sheet1!A:D,4,FALSE)</f>
        <v>1</v>
      </c>
      <c r="I385" s="19">
        <v>1</v>
      </c>
      <c r="J385" s="1">
        <f t="shared" si="61"/>
        <v>0.7</v>
      </c>
      <c r="K385" s="1">
        <f t="shared" si="62"/>
        <v>0.95</v>
      </c>
      <c r="L385" s="5">
        <f t="shared" si="63"/>
        <v>0.97699999999999998</v>
      </c>
      <c r="M385" s="5">
        <f t="shared" si="64"/>
        <v>0.98</v>
      </c>
      <c r="N385" s="5">
        <f t="shared" si="65"/>
        <v>0.98</v>
      </c>
      <c r="O385" s="5">
        <f t="shared" si="66"/>
        <v>0.98</v>
      </c>
      <c r="P385" s="5">
        <f t="shared" si="72"/>
        <v>0.6</v>
      </c>
      <c r="Q385" s="5">
        <f t="shared" si="68"/>
        <v>0.95</v>
      </c>
      <c r="R385" s="5">
        <f t="shared" si="69"/>
        <v>0.91</v>
      </c>
      <c r="S385" s="1">
        <f t="shared" si="70"/>
        <v>0.6</v>
      </c>
      <c r="T385" s="5">
        <f t="shared" si="71"/>
        <v>0.98</v>
      </c>
    </row>
    <row r="386" spans="1:20" x14ac:dyDescent="0.25">
      <c r="A386">
        <v>32500235</v>
      </c>
      <c r="B386" s="11" t="s">
        <v>1017</v>
      </c>
      <c r="C386" s="12"/>
      <c r="D386" s="12">
        <v>270</v>
      </c>
      <c r="E386" s="11" t="s">
        <v>1198</v>
      </c>
      <c r="F386" s="13"/>
      <c r="G386" s="13"/>
      <c r="H386" s="13">
        <f>VLOOKUP(A386,Sheet1!A:D,4,FALSE)</f>
        <v>2</v>
      </c>
      <c r="I386" s="19">
        <v>2</v>
      </c>
      <c r="J386" s="1">
        <f t="shared" ref="J386:J449" si="73">I386*0.7</f>
        <v>1.4</v>
      </c>
      <c r="K386" s="1">
        <f t="shared" ref="K386:K449" si="74">I386*0.95</f>
        <v>1.9</v>
      </c>
      <c r="L386" s="5">
        <f t="shared" ref="L386:L449" si="75">I386*0.977</f>
        <v>1.954</v>
      </c>
      <c r="M386" s="5">
        <f t="shared" ref="M386:M449" si="76">I386*0.98</f>
        <v>1.96</v>
      </c>
      <c r="N386" s="5">
        <f t="shared" ref="N386:N449" si="77">I386*0.98</f>
        <v>1.96</v>
      </c>
      <c r="O386" s="5">
        <f t="shared" ref="O386:O449" si="78">I386*0.98</f>
        <v>1.96</v>
      </c>
      <c r="P386" s="5">
        <f t="shared" si="72"/>
        <v>1.2</v>
      </c>
      <c r="Q386" s="5">
        <f t="shared" ref="Q386:Q449" si="79">I386*0.95</f>
        <v>1.9</v>
      </c>
      <c r="R386" s="5">
        <f t="shared" ref="R386:R449" si="80">I386*0.91</f>
        <v>1.82</v>
      </c>
      <c r="S386" s="1">
        <f t="shared" ref="S386:S449" si="81">MIN(K386:R386)</f>
        <v>1.2</v>
      </c>
      <c r="T386" s="5">
        <f t="shared" ref="T386:T449" si="82">MAX(K386:R386)</f>
        <v>1.96</v>
      </c>
    </row>
    <row r="387" spans="1:20" x14ac:dyDescent="0.25">
      <c r="A387">
        <v>32500236</v>
      </c>
      <c r="B387" s="11" t="s">
        <v>1018</v>
      </c>
      <c r="C387" s="12"/>
      <c r="D387" s="12">
        <v>270</v>
      </c>
      <c r="E387" s="11" t="s">
        <v>1198</v>
      </c>
      <c r="F387" s="13"/>
      <c r="G387" s="13"/>
      <c r="H387" s="13">
        <f>VLOOKUP(A387,Sheet1!A:D,4,FALSE)</f>
        <v>2</v>
      </c>
      <c r="I387" s="19">
        <v>2</v>
      </c>
      <c r="J387" s="1">
        <f t="shared" si="73"/>
        <v>1.4</v>
      </c>
      <c r="K387" s="1">
        <f t="shared" si="74"/>
        <v>1.9</v>
      </c>
      <c r="L387" s="5">
        <f t="shared" si="75"/>
        <v>1.954</v>
      </c>
      <c r="M387" s="5">
        <f t="shared" si="76"/>
        <v>1.96</v>
      </c>
      <c r="N387" s="5">
        <f t="shared" si="77"/>
        <v>1.96</v>
      </c>
      <c r="O387" s="5">
        <f t="shared" si="78"/>
        <v>1.96</v>
      </c>
      <c r="P387" s="5">
        <f t="shared" si="72"/>
        <v>1.2</v>
      </c>
      <c r="Q387" s="5">
        <f t="shared" si="79"/>
        <v>1.9</v>
      </c>
      <c r="R387" s="5">
        <f t="shared" si="80"/>
        <v>1.82</v>
      </c>
      <c r="S387" s="1">
        <f t="shared" si="81"/>
        <v>1.2</v>
      </c>
      <c r="T387" s="5">
        <f t="shared" si="82"/>
        <v>1.96</v>
      </c>
    </row>
    <row r="388" spans="1:20" x14ac:dyDescent="0.25">
      <c r="A388">
        <v>32500237</v>
      </c>
      <c r="B388" s="11" t="s">
        <v>842</v>
      </c>
      <c r="C388" s="12"/>
      <c r="D388" s="12">
        <v>270</v>
      </c>
      <c r="E388" s="11" t="s">
        <v>1198</v>
      </c>
      <c r="F388" s="13"/>
      <c r="G388" s="13"/>
      <c r="H388" s="13">
        <f>VLOOKUP(A388,Sheet1!A:D,4,FALSE)</f>
        <v>2</v>
      </c>
      <c r="I388" s="19">
        <v>2</v>
      </c>
      <c r="J388" s="1">
        <f t="shared" si="73"/>
        <v>1.4</v>
      </c>
      <c r="K388" s="1">
        <f t="shared" si="74"/>
        <v>1.9</v>
      </c>
      <c r="L388" s="5">
        <f t="shared" si="75"/>
        <v>1.954</v>
      </c>
      <c r="M388" s="5">
        <f t="shared" si="76"/>
        <v>1.96</v>
      </c>
      <c r="N388" s="5">
        <f t="shared" si="77"/>
        <v>1.96</v>
      </c>
      <c r="O388" s="5">
        <f t="shared" si="78"/>
        <v>1.96</v>
      </c>
      <c r="P388" s="5">
        <f t="shared" si="72"/>
        <v>1.2</v>
      </c>
      <c r="Q388" s="5">
        <f t="shared" si="79"/>
        <v>1.9</v>
      </c>
      <c r="R388" s="5">
        <f t="shared" si="80"/>
        <v>1.82</v>
      </c>
      <c r="S388" s="1">
        <f t="shared" si="81"/>
        <v>1.2</v>
      </c>
      <c r="T388" s="5">
        <f t="shared" si="82"/>
        <v>1.96</v>
      </c>
    </row>
    <row r="389" spans="1:20" x14ac:dyDescent="0.25">
      <c r="A389">
        <v>32500242</v>
      </c>
      <c r="B389" s="11" t="s">
        <v>1019</v>
      </c>
      <c r="C389" s="12"/>
      <c r="D389" s="12">
        <v>270</v>
      </c>
      <c r="E389" s="11" t="s">
        <v>1198</v>
      </c>
      <c r="F389" s="13"/>
      <c r="G389" s="13"/>
      <c r="H389" s="13">
        <f>VLOOKUP(A389,Sheet1!A:D,4,FALSE)</f>
        <v>0</v>
      </c>
      <c r="I389" s="19">
        <v>0</v>
      </c>
      <c r="J389" s="1">
        <f t="shared" si="73"/>
        <v>0</v>
      </c>
      <c r="K389" s="1">
        <f t="shared" si="74"/>
        <v>0</v>
      </c>
      <c r="L389" s="5">
        <f t="shared" si="75"/>
        <v>0</v>
      </c>
      <c r="M389" s="5">
        <f t="shared" si="76"/>
        <v>0</v>
      </c>
      <c r="N389" s="5">
        <f t="shared" si="77"/>
        <v>0</v>
      </c>
      <c r="O389" s="5">
        <f t="shared" si="78"/>
        <v>0</v>
      </c>
      <c r="P389" s="5">
        <f t="shared" si="72"/>
        <v>0</v>
      </c>
      <c r="Q389" s="5">
        <f t="shared" si="79"/>
        <v>0</v>
      </c>
      <c r="R389" s="5">
        <f t="shared" si="80"/>
        <v>0</v>
      </c>
      <c r="S389" s="1">
        <f t="shared" si="81"/>
        <v>0</v>
      </c>
      <c r="T389" s="5">
        <f t="shared" si="82"/>
        <v>0</v>
      </c>
    </row>
    <row r="390" spans="1:20" x14ac:dyDescent="0.25">
      <c r="A390">
        <v>32500244</v>
      </c>
      <c r="B390" s="11" t="s">
        <v>924</v>
      </c>
      <c r="C390" s="12"/>
      <c r="D390" s="12">
        <v>270</v>
      </c>
      <c r="E390" s="11" t="s">
        <v>1198</v>
      </c>
      <c r="F390" s="13"/>
      <c r="G390" s="13"/>
      <c r="H390" s="13">
        <f>VLOOKUP(A390,Sheet1!A:D,4,FALSE)</f>
        <v>2</v>
      </c>
      <c r="I390" s="19">
        <v>2</v>
      </c>
      <c r="J390" s="1">
        <f t="shared" si="73"/>
        <v>1.4</v>
      </c>
      <c r="K390" s="1">
        <f t="shared" si="74"/>
        <v>1.9</v>
      </c>
      <c r="L390" s="5">
        <f t="shared" si="75"/>
        <v>1.954</v>
      </c>
      <c r="M390" s="5">
        <f t="shared" si="76"/>
        <v>1.96</v>
      </c>
      <c r="N390" s="5">
        <f t="shared" si="77"/>
        <v>1.96</v>
      </c>
      <c r="O390" s="5">
        <f t="shared" si="78"/>
        <v>1.96</v>
      </c>
      <c r="P390" s="5">
        <f t="shared" si="72"/>
        <v>1.2</v>
      </c>
      <c r="Q390" s="5">
        <f t="shared" si="79"/>
        <v>1.9</v>
      </c>
      <c r="R390" s="5">
        <f t="shared" si="80"/>
        <v>1.82</v>
      </c>
      <c r="S390" s="1">
        <f t="shared" si="81"/>
        <v>1.2</v>
      </c>
      <c r="T390" s="5">
        <f t="shared" si="82"/>
        <v>1.96</v>
      </c>
    </row>
    <row r="391" spans="1:20" x14ac:dyDescent="0.25">
      <c r="A391">
        <v>32500246</v>
      </c>
      <c r="B391" s="11" t="s">
        <v>919</v>
      </c>
      <c r="C391" s="12"/>
      <c r="D391" s="12">
        <v>270</v>
      </c>
      <c r="E391" s="11" t="s">
        <v>1198</v>
      </c>
      <c r="F391" s="13"/>
      <c r="G391" s="13"/>
      <c r="H391" s="13">
        <f>VLOOKUP(A391,Sheet1!A:D,4,FALSE)</f>
        <v>2</v>
      </c>
      <c r="I391" s="19">
        <v>2</v>
      </c>
      <c r="J391" s="1">
        <f t="shared" si="73"/>
        <v>1.4</v>
      </c>
      <c r="K391" s="1">
        <f t="shared" si="74"/>
        <v>1.9</v>
      </c>
      <c r="L391" s="5">
        <f t="shared" si="75"/>
        <v>1.954</v>
      </c>
      <c r="M391" s="5">
        <f t="shared" si="76"/>
        <v>1.96</v>
      </c>
      <c r="N391" s="5">
        <f t="shared" si="77"/>
        <v>1.96</v>
      </c>
      <c r="O391" s="5">
        <f t="shared" si="78"/>
        <v>1.96</v>
      </c>
      <c r="P391" s="5">
        <f t="shared" si="72"/>
        <v>1.2</v>
      </c>
      <c r="Q391" s="5">
        <f t="shared" si="79"/>
        <v>1.9</v>
      </c>
      <c r="R391" s="5">
        <f t="shared" si="80"/>
        <v>1.82</v>
      </c>
      <c r="S391" s="1">
        <f t="shared" si="81"/>
        <v>1.2</v>
      </c>
      <c r="T391" s="5">
        <f t="shared" si="82"/>
        <v>1.96</v>
      </c>
    </row>
    <row r="392" spans="1:20" x14ac:dyDescent="0.25">
      <c r="A392">
        <v>32501095</v>
      </c>
      <c r="B392" s="11" t="s">
        <v>921</v>
      </c>
      <c r="C392" s="12"/>
      <c r="D392" s="12">
        <v>270</v>
      </c>
      <c r="E392" s="11" t="s">
        <v>1198</v>
      </c>
      <c r="F392" s="13"/>
      <c r="G392" s="13"/>
      <c r="H392" s="13">
        <f>VLOOKUP(A392,Sheet1!A:D,4,FALSE)</f>
        <v>10</v>
      </c>
      <c r="I392" s="19">
        <v>10</v>
      </c>
      <c r="J392" s="1">
        <f t="shared" si="73"/>
        <v>7</v>
      </c>
      <c r="K392" s="1">
        <f t="shared" si="74"/>
        <v>9.5</v>
      </c>
      <c r="L392" s="5">
        <f t="shared" si="75"/>
        <v>9.77</v>
      </c>
      <c r="M392" s="5">
        <f t="shared" si="76"/>
        <v>9.8000000000000007</v>
      </c>
      <c r="N392" s="5">
        <f t="shared" si="77"/>
        <v>9.8000000000000007</v>
      </c>
      <c r="O392" s="5">
        <f t="shared" si="78"/>
        <v>9.8000000000000007</v>
      </c>
      <c r="P392" s="5">
        <f t="shared" si="72"/>
        <v>6</v>
      </c>
      <c r="Q392" s="5">
        <f t="shared" si="79"/>
        <v>9.5</v>
      </c>
      <c r="R392" s="5">
        <f t="shared" si="80"/>
        <v>9.1</v>
      </c>
      <c r="S392" s="1">
        <f t="shared" si="81"/>
        <v>6</v>
      </c>
      <c r="T392" s="5">
        <f t="shared" si="82"/>
        <v>9.8000000000000007</v>
      </c>
    </row>
    <row r="393" spans="1:20" x14ac:dyDescent="0.25">
      <c r="A393">
        <v>32501718</v>
      </c>
      <c r="B393" s="11" t="s">
        <v>922</v>
      </c>
      <c r="C393" s="12"/>
      <c r="D393" s="12">
        <v>270</v>
      </c>
      <c r="E393" s="11" t="s">
        <v>1198</v>
      </c>
      <c r="F393" s="13"/>
      <c r="G393" s="13"/>
      <c r="H393" s="13">
        <f>VLOOKUP(A393,Sheet1!A:D,4,FALSE)</f>
        <v>2</v>
      </c>
      <c r="I393" s="19">
        <v>2</v>
      </c>
      <c r="J393" s="1">
        <f t="shared" si="73"/>
        <v>1.4</v>
      </c>
      <c r="K393" s="1">
        <f t="shared" si="74"/>
        <v>1.9</v>
      </c>
      <c r="L393" s="5">
        <f t="shared" si="75"/>
        <v>1.954</v>
      </c>
      <c r="M393" s="5">
        <f t="shared" si="76"/>
        <v>1.96</v>
      </c>
      <c r="N393" s="5">
        <f t="shared" si="77"/>
        <v>1.96</v>
      </c>
      <c r="O393" s="5">
        <f t="shared" si="78"/>
        <v>1.96</v>
      </c>
      <c r="P393" s="5">
        <f t="shared" si="72"/>
        <v>1.2</v>
      </c>
      <c r="Q393" s="5">
        <f t="shared" si="79"/>
        <v>1.9</v>
      </c>
      <c r="R393" s="5">
        <f t="shared" si="80"/>
        <v>1.82</v>
      </c>
      <c r="S393" s="1">
        <f t="shared" si="81"/>
        <v>1.2</v>
      </c>
      <c r="T393" s="5">
        <f t="shared" si="82"/>
        <v>1.96</v>
      </c>
    </row>
    <row r="394" spans="1:20" x14ac:dyDescent="0.25">
      <c r="A394">
        <v>32502045</v>
      </c>
      <c r="B394" s="11" t="s">
        <v>941</v>
      </c>
      <c r="C394" s="12"/>
      <c r="D394" s="12">
        <v>270</v>
      </c>
      <c r="E394" s="11" t="s">
        <v>1198</v>
      </c>
      <c r="F394" s="13"/>
      <c r="G394" s="13"/>
      <c r="H394" s="13">
        <f>VLOOKUP(A394,Sheet1!A:D,4,FALSE)</f>
        <v>2</v>
      </c>
      <c r="I394" s="19">
        <v>2</v>
      </c>
      <c r="J394" s="1">
        <f t="shared" si="73"/>
        <v>1.4</v>
      </c>
      <c r="K394" s="1">
        <f t="shared" si="74"/>
        <v>1.9</v>
      </c>
      <c r="L394" s="5">
        <f t="shared" si="75"/>
        <v>1.954</v>
      </c>
      <c r="M394" s="5">
        <f t="shared" si="76"/>
        <v>1.96</v>
      </c>
      <c r="N394" s="5">
        <f t="shared" si="77"/>
        <v>1.96</v>
      </c>
      <c r="O394" s="5">
        <f t="shared" si="78"/>
        <v>1.96</v>
      </c>
      <c r="P394" s="5">
        <f t="shared" si="72"/>
        <v>1.2</v>
      </c>
      <c r="Q394" s="5">
        <f t="shared" si="79"/>
        <v>1.9</v>
      </c>
      <c r="R394" s="5">
        <f t="shared" si="80"/>
        <v>1.82</v>
      </c>
      <c r="S394" s="1">
        <f t="shared" si="81"/>
        <v>1.2</v>
      </c>
      <c r="T394" s="5">
        <f t="shared" si="82"/>
        <v>1.96</v>
      </c>
    </row>
    <row r="395" spans="1:20" x14ac:dyDescent="0.25">
      <c r="A395">
        <v>32502476</v>
      </c>
      <c r="B395" s="11" t="s">
        <v>973</v>
      </c>
      <c r="C395" s="12"/>
      <c r="D395" s="12">
        <v>270</v>
      </c>
      <c r="E395" s="11" t="s">
        <v>1198</v>
      </c>
      <c r="F395" s="13"/>
      <c r="G395" s="13"/>
      <c r="H395" s="13">
        <f>VLOOKUP(A395,Sheet1!A:D,4,FALSE)</f>
        <v>2</v>
      </c>
      <c r="I395" s="19">
        <v>2</v>
      </c>
      <c r="J395" s="1">
        <f t="shared" si="73"/>
        <v>1.4</v>
      </c>
      <c r="K395" s="1">
        <f t="shared" si="74"/>
        <v>1.9</v>
      </c>
      <c r="L395" s="5">
        <f t="shared" si="75"/>
        <v>1.954</v>
      </c>
      <c r="M395" s="5">
        <f t="shared" si="76"/>
        <v>1.96</v>
      </c>
      <c r="N395" s="5">
        <f t="shared" si="77"/>
        <v>1.96</v>
      </c>
      <c r="O395" s="5">
        <f t="shared" si="78"/>
        <v>1.96</v>
      </c>
      <c r="P395" s="5">
        <f t="shared" si="72"/>
        <v>1.2</v>
      </c>
      <c r="Q395" s="5">
        <f t="shared" si="79"/>
        <v>1.9</v>
      </c>
      <c r="R395" s="5">
        <f t="shared" si="80"/>
        <v>1.82</v>
      </c>
      <c r="S395" s="1">
        <f t="shared" si="81"/>
        <v>1.2</v>
      </c>
      <c r="T395" s="5">
        <f t="shared" si="82"/>
        <v>1.96</v>
      </c>
    </row>
    <row r="396" spans="1:20" x14ac:dyDescent="0.25">
      <c r="A396">
        <v>32502480</v>
      </c>
      <c r="B396" s="11" t="s">
        <v>1210</v>
      </c>
      <c r="C396" s="12"/>
      <c r="D396" s="12">
        <v>270</v>
      </c>
      <c r="E396" s="11" t="s">
        <v>1198</v>
      </c>
      <c r="F396" s="13"/>
      <c r="G396" s="13"/>
      <c r="H396" s="13">
        <f>VLOOKUP(A396,Sheet1!A:D,4,FALSE)</f>
        <v>2</v>
      </c>
      <c r="I396" s="19">
        <v>2</v>
      </c>
      <c r="J396" s="1">
        <f t="shared" si="73"/>
        <v>1.4</v>
      </c>
      <c r="K396" s="1">
        <f t="shared" si="74"/>
        <v>1.9</v>
      </c>
      <c r="L396" s="5">
        <f t="shared" si="75"/>
        <v>1.954</v>
      </c>
      <c r="M396" s="5">
        <f t="shared" si="76"/>
        <v>1.96</v>
      </c>
      <c r="N396" s="5">
        <f t="shared" si="77"/>
        <v>1.96</v>
      </c>
      <c r="O396" s="5">
        <f t="shared" si="78"/>
        <v>1.96</v>
      </c>
      <c r="P396" s="5">
        <f t="shared" si="72"/>
        <v>1.2</v>
      </c>
      <c r="Q396" s="5">
        <f t="shared" si="79"/>
        <v>1.9</v>
      </c>
      <c r="R396" s="5">
        <f t="shared" si="80"/>
        <v>1.82</v>
      </c>
      <c r="S396" s="1">
        <f t="shared" si="81"/>
        <v>1.2</v>
      </c>
      <c r="T396" s="5">
        <f t="shared" si="82"/>
        <v>1.96</v>
      </c>
    </row>
    <row r="397" spans="1:20" x14ac:dyDescent="0.25">
      <c r="A397">
        <v>32503040</v>
      </c>
      <c r="B397" s="11" t="s">
        <v>1020</v>
      </c>
      <c r="C397" s="12"/>
      <c r="D397" s="12">
        <v>270</v>
      </c>
      <c r="E397" s="11" t="s">
        <v>1198</v>
      </c>
      <c r="F397" s="13"/>
      <c r="G397" s="13"/>
      <c r="H397" s="13">
        <f>VLOOKUP(A397,Sheet1!A:D,4,FALSE)</f>
        <v>2</v>
      </c>
      <c r="I397" s="19">
        <v>2</v>
      </c>
      <c r="J397" s="1">
        <f t="shared" si="73"/>
        <v>1.4</v>
      </c>
      <c r="K397" s="1">
        <f t="shared" si="74"/>
        <v>1.9</v>
      </c>
      <c r="L397" s="5">
        <f t="shared" si="75"/>
        <v>1.954</v>
      </c>
      <c r="M397" s="5">
        <f t="shared" si="76"/>
        <v>1.96</v>
      </c>
      <c r="N397" s="5">
        <f t="shared" si="77"/>
        <v>1.96</v>
      </c>
      <c r="O397" s="5">
        <f t="shared" si="78"/>
        <v>1.96</v>
      </c>
      <c r="P397" s="5">
        <f t="shared" si="72"/>
        <v>1.2</v>
      </c>
      <c r="Q397" s="5">
        <f t="shared" si="79"/>
        <v>1.9</v>
      </c>
      <c r="R397" s="5">
        <f t="shared" si="80"/>
        <v>1.82</v>
      </c>
      <c r="S397" s="1">
        <f t="shared" si="81"/>
        <v>1.2</v>
      </c>
      <c r="T397" s="5">
        <f t="shared" si="82"/>
        <v>1.96</v>
      </c>
    </row>
    <row r="398" spans="1:20" x14ac:dyDescent="0.25">
      <c r="A398">
        <v>32504005</v>
      </c>
      <c r="B398" s="11" t="s">
        <v>1211</v>
      </c>
      <c r="C398" s="12"/>
      <c r="D398" s="12">
        <v>270</v>
      </c>
      <c r="E398" s="11" t="s">
        <v>1198</v>
      </c>
      <c r="F398" s="13"/>
      <c r="G398" s="13"/>
      <c r="H398" s="13">
        <f>VLOOKUP(A398,Sheet1!A:D,4,FALSE)</f>
        <v>2</v>
      </c>
      <c r="I398" s="19">
        <v>2</v>
      </c>
      <c r="J398" s="1">
        <f t="shared" si="73"/>
        <v>1.4</v>
      </c>
      <c r="K398" s="1">
        <f t="shared" si="74"/>
        <v>1.9</v>
      </c>
      <c r="L398" s="5">
        <f t="shared" si="75"/>
        <v>1.954</v>
      </c>
      <c r="M398" s="5">
        <f t="shared" si="76"/>
        <v>1.96</v>
      </c>
      <c r="N398" s="5">
        <f t="shared" si="77"/>
        <v>1.96</v>
      </c>
      <c r="O398" s="5">
        <f t="shared" si="78"/>
        <v>1.96</v>
      </c>
      <c r="P398" s="5">
        <f t="shared" si="72"/>
        <v>1.2</v>
      </c>
      <c r="Q398" s="5">
        <f t="shared" si="79"/>
        <v>1.9</v>
      </c>
      <c r="R398" s="5">
        <f t="shared" si="80"/>
        <v>1.82</v>
      </c>
      <c r="S398" s="1">
        <f t="shared" si="81"/>
        <v>1.2</v>
      </c>
      <c r="T398" s="5">
        <f t="shared" si="82"/>
        <v>1.96</v>
      </c>
    </row>
    <row r="399" spans="1:20" x14ac:dyDescent="0.25">
      <c r="A399" s="6">
        <v>32500823</v>
      </c>
      <c r="B399" s="14" t="s">
        <v>1212</v>
      </c>
      <c r="C399" s="15"/>
      <c r="D399" s="15">
        <v>270</v>
      </c>
      <c r="E399" s="11" t="s">
        <v>1198</v>
      </c>
      <c r="F399" s="16"/>
      <c r="G399" s="13"/>
      <c r="H399" s="13">
        <f>VLOOKUP(A399,Sheet1!A:D,4,FALSE)</f>
        <v>0</v>
      </c>
      <c r="I399" s="19">
        <v>0</v>
      </c>
      <c r="J399" s="1">
        <f t="shared" si="73"/>
        <v>0</v>
      </c>
      <c r="K399" s="1">
        <f t="shared" si="74"/>
        <v>0</v>
      </c>
      <c r="L399" s="5">
        <f t="shared" si="75"/>
        <v>0</v>
      </c>
      <c r="M399" s="5">
        <f t="shared" si="76"/>
        <v>0</v>
      </c>
      <c r="N399" s="5">
        <f t="shared" si="77"/>
        <v>0</v>
      </c>
      <c r="O399" s="5">
        <f t="shared" si="78"/>
        <v>0</v>
      </c>
      <c r="P399" s="5">
        <f t="shared" si="72"/>
        <v>0</v>
      </c>
      <c r="Q399" s="5">
        <f t="shared" si="79"/>
        <v>0</v>
      </c>
      <c r="R399" s="5">
        <f t="shared" si="80"/>
        <v>0</v>
      </c>
      <c r="S399" s="1">
        <f t="shared" si="81"/>
        <v>0</v>
      </c>
      <c r="T399" s="5">
        <f t="shared" si="82"/>
        <v>0</v>
      </c>
    </row>
    <row r="400" spans="1:20" x14ac:dyDescent="0.25">
      <c r="A400" s="6">
        <v>32500829</v>
      </c>
      <c r="B400" s="14" t="s">
        <v>1213</v>
      </c>
      <c r="C400" s="15"/>
      <c r="D400" s="15">
        <v>270</v>
      </c>
      <c r="E400" s="11" t="s">
        <v>1198</v>
      </c>
      <c r="F400" s="16"/>
      <c r="G400" s="13"/>
      <c r="H400" s="13">
        <f>VLOOKUP(A400,Sheet1!A:D,4,FALSE)</f>
        <v>2</v>
      </c>
      <c r="I400" s="19">
        <v>2</v>
      </c>
      <c r="J400" s="1">
        <f t="shared" si="73"/>
        <v>1.4</v>
      </c>
      <c r="K400" s="1">
        <f t="shared" si="74"/>
        <v>1.9</v>
      </c>
      <c r="L400" s="5">
        <f t="shared" si="75"/>
        <v>1.954</v>
      </c>
      <c r="M400" s="5">
        <f t="shared" si="76"/>
        <v>1.96</v>
      </c>
      <c r="N400" s="5">
        <f t="shared" si="77"/>
        <v>1.96</v>
      </c>
      <c r="O400" s="5">
        <f t="shared" si="78"/>
        <v>1.96</v>
      </c>
      <c r="P400" s="5">
        <f t="shared" si="72"/>
        <v>1.2</v>
      </c>
      <c r="Q400" s="5">
        <f t="shared" si="79"/>
        <v>1.9</v>
      </c>
      <c r="R400" s="5">
        <f t="shared" si="80"/>
        <v>1.82</v>
      </c>
      <c r="S400" s="1">
        <f t="shared" si="81"/>
        <v>1.2</v>
      </c>
      <c r="T400" s="5">
        <f t="shared" si="82"/>
        <v>1.96</v>
      </c>
    </row>
    <row r="401" spans="1:20" x14ac:dyDescent="0.25">
      <c r="A401" s="6">
        <v>32500830</v>
      </c>
      <c r="B401" s="14" t="s">
        <v>1021</v>
      </c>
      <c r="C401" s="15"/>
      <c r="D401" s="15">
        <v>270</v>
      </c>
      <c r="E401" s="11" t="s">
        <v>1198</v>
      </c>
      <c r="F401" s="16"/>
      <c r="G401" s="13"/>
      <c r="H401" s="13">
        <f>VLOOKUP(A401,Sheet1!A:D,4,FALSE)</f>
        <v>2</v>
      </c>
      <c r="I401" s="19">
        <v>2</v>
      </c>
      <c r="J401" s="1">
        <f t="shared" si="73"/>
        <v>1.4</v>
      </c>
      <c r="K401" s="1">
        <f t="shared" si="74"/>
        <v>1.9</v>
      </c>
      <c r="L401" s="5">
        <f t="shared" si="75"/>
        <v>1.954</v>
      </c>
      <c r="M401" s="5">
        <f t="shared" si="76"/>
        <v>1.96</v>
      </c>
      <c r="N401" s="5">
        <f t="shared" si="77"/>
        <v>1.96</v>
      </c>
      <c r="O401" s="5">
        <f t="shared" si="78"/>
        <v>1.96</v>
      </c>
      <c r="P401" s="5">
        <f t="shared" si="72"/>
        <v>1.2</v>
      </c>
      <c r="Q401" s="5">
        <f t="shared" si="79"/>
        <v>1.9</v>
      </c>
      <c r="R401" s="5">
        <f t="shared" si="80"/>
        <v>1.82</v>
      </c>
      <c r="S401" s="1">
        <f t="shared" si="81"/>
        <v>1.2</v>
      </c>
      <c r="T401" s="5">
        <f t="shared" si="82"/>
        <v>1.96</v>
      </c>
    </row>
    <row r="402" spans="1:20" x14ac:dyDescent="0.25">
      <c r="A402">
        <v>32500003</v>
      </c>
      <c r="B402" s="11" t="s">
        <v>1022</v>
      </c>
      <c r="C402" s="12"/>
      <c r="D402" s="12">
        <v>270</v>
      </c>
      <c r="E402" s="11" t="s">
        <v>1198</v>
      </c>
      <c r="F402" s="13"/>
      <c r="G402" s="13"/>
      <c r="H402" s="13">
        <f>VLOOKUP(A402,Sheet1!A:D,4,FALSE)</f>
        <v>3</v>
      </c>
      <c r="I402" s="19">
        <v>3</v>
      </c>
      <c r="J402" s="1">
        <f t="shared" si="73"/>
        <v>2.0999999999999996</v>
      </c>
      <c r="K402" s="1">
        <f t="shared" si="74"/>
        <v>2.8499999999999996</v>
      </c>
      <c r="L402" s="5">
        <f t="shared" si="75"/>
        <v>2.931</v>
      </c>
      <c r="M402" s="5">
        <f t="shared" si="76"/>
        <v>2.94</v>
      </c>
      <c r="N402" s="5">
        <f t="shared" si="77"/>
        <v>2.94</v>
      </c>
      <c r="O402" s="5">
        <f t="shared" si="78"/>
        <v>2.94</v>
      </c>
      <c r="P402" s="5">
        <f t="shared" si="72"/>
        <v>1.7999999999999998</v>
      </c>
      <c r="Q402" s="5">
        <f t="shared" si="79"/>
        <v>2.8499999999999996</v>
      </c>
      <c r="R402" s="5">
        <f t="shared" si="80"/>
        <v>2.73</v>
      </c>
      <c r="S402" s="1">
        <f t="shared" si="81"/>
        <v>1.7999999999999998</v>
      </c>
      <c r="T402" s="5">
        <f t="shared" si="82"/>
        <v>2.94</v>
      </c>
    </row>
    <row r="403" spans="1:20" x14ac:dyDescent="0.25">
      <c r="A403">
        <v>32500105</v>
      </c>
      <c r="B403" s="11" t="s">
        <v>1023</v>
      </c>
      <c r="C403" s="12"/>
      <c r="D403" s="12">
        <v>270</v>
      </c>
      <c r="E403" s="11" t="s">
        <v>1198</v>
      </c>
      <c r="F403" s="13"/>
      <c r="G403" s="13"/>
      <c r="H403" s="13">
        <f>VLOOKUP(A403,Sheet1!A:D,4,FALSE)</f>
        <v>3</v>
      </c>
      <c r="I403" s="19">
        <v>3</v>
      </c>
      <c r="J403" s="1">
        <f t="shared" si="73"/>
        <v>2.0999999999999996</v>
      </c>
      <c r="K403" s="1">
        <f t="shared" si="74"/>
        <v>2.8499999999999996</v>
      </c>
      <c r="L403" s="5">
        <f t="shared" si="75"/>
        <v>2.931</v>
      </c>
      <c r="M403" s="5">
        <f t="shared" si="76"/>
        <v>2.94</v>
      </c>
      <c r="N403" s="5">
        <f t="shared" si="77"/>
        <v>2.94</v>
      </c>
      <c r="O403" s="5">
        <f t="shared" si="78"/>
        <v>2.94</v>
      </c>
      <c r="P403" s="5">
        <f t="shared" si="72"/>
        <v>1.7999999999999998</v>
      </c>
      <c r="Q403" s="5">
        <f t="shared" si="79"/>
        <v>2.8499999999999996</v>
      </c>
      <c r="R403" s="5">
        <f t="shared" si="80"/>
        <v>2.73</v>
      </c>
      <c r="S403" s="1">
        <f t="shared" si="81"/>
        <v>1.7999999999999998</v>
      </c>
      <c r="T403" s="5">
        <f t="shared" si="82"/>
        <v>2.94</v>
      </c>
    </row>
    <row r="404" spans="1:20" x14ac:dyDescent="0.25">
      <c r="A404">
        <v>32500192</v>
      </c>
      <c r="B404" s="11" t="s">
        <v>1024</v>
      </c>
      <c r="C404" s="12"/>
      <c r="D404" s="12">
        <v>270</v>
      </c>
      <c r="E404" s="11" t="s">
        <v>1198</v>
      </c>
      <c r="F404" s="13"/>
      <c r="G404" s="13"/>
      <c r="H404" s="13">
        <f>VLOOKUP(A404,Sheet1!A:D,4,FALSE)</f>
        <v>3</v>
      </c>
      <c r="I404" s="19">
        <v>3</v>
      </c>
      <c r="J404" s="1">
        <f t="shared" si="73"/>
        <v>2.0999999999999996</v>
      </c>
      <c r="K404" s="1">
        <f t="shared" si="74"/>
        <v>2.8499999999999996</v>
      </c>
      <c r="L404" s="5">
        <f t="shared" si="75"/>
        <v>2.931</v>
      </c>
      <c r="M404" s="5">
        <f t="shared" si="76"/>
        <v>2.94</v>
      </c>
      <c r="N404" s="5">
        <f t="shared" si="77"/>
        <v>2.94</v>
      </c>
      <c r="O404" s="5">
        <f t="shared" si="78"/>
        <v>2.94</v>
      </c>
      <c r="P404" s="5">
        <f t="shared" si="72"/>
        <v>1.7999999999999998</v>
      </c>
      <c r="Q404" s="5">
        <f t="shared" si="79"/>
        <v>2.8499999999999996</v>
      </c>
      <c r="R404" s="5">
        <f t="shared" si="80"/>
        <v>2.73</v>
      </c>
      <c r="S404" s="1">
        <f t="shared" si="81"/>
        <v>1.7999999999999998</v>
      </c>
      <c r="T404" s="5">
        <f t="shared" si="82"/>
        <v>2.94</v>
      </c>
    </row>
    <row r="405" spans="1:20" x14ac:dyDescent="0.25">
      <c r="A405">
        <v>32500229</v>
      </c>
      <c r="B405" s="11" t="s">
        <v>1025</v>
      </c>
      <c r="C405" s="12"/>
      <c r="D405" s="12">
        <v>270</v>
      </c>
      <c r="E405" s="11" t="s">
        <v>1198</v>
      </c>
      <c r="F405" s="13"/>
      <c r="G405" s="13"/>
      <c r="H405" s="13">
        <f>VLOOKUP(A405,Sheet1!A:D,4,FALSE)</f>
        <v>4</v>
      </c>
      <c r="I405" s="19">
        <v>4</v>
      </c>
      <c r="J405" s="1">
        <f t="shared" si="73"/>
        <v>2.8</v>
      </c>
      <c r="K405" s="1">
        <f t="shared" si="74"/>
        <v>3.8</v>
      </c>
      <c r="L405" s="5">
        <f t="shared" si="75"/>
        <v>3.9079999999999999</v>
      </c>
      <c r="M405" s="5">
        <f t="shared" si="76"/>
        <v>3.92</v>
      </c>
      <c r="N405" s="5">
        <f t="shared" si="77"/>
        <v>3.92</v>
      </c>
      <c r="O405" s="5">
        <f t="shared" si="78"/>
        <v>3.92</v>
      </c>
      <c r="P405" s="5">
        <f t="shared" si="72"/>
        <v>2.4</v>
      </c>
      <c r="Q405" s="5">
        <f t="shared" si="79"/>
        <v>3.8</v>
      </c>
      <c r="R405" s="5">
        <f t="shared" si="80"/>
        <v>3.64</v>
      </c>
      <c r="S405" s="1">
        <f t="shared" si="81"/>
        <v>2.4</v>
      </c>
      <c r="T405" s="5">
        <f t="shared" si="82"/>
        <v>3.92</v>
      </c>
    </row>
    <row r="406" spans="1:20" x14ac:dyDescent="0.25">
      <c r="A406">
        <v>32500231</v>
      </c>
      <c r="B406" s="11" t="s">
        <v>1026</v>
      </c>
      <c r="C406" s="12"/>
      <c r="D406" s="12">
        <v>270</v>
      </c>
      <c r="E406" s="11" t="s">
        <v>1198</v>
      </c>
      <c r="F406" s="13"/>
      <c r="G406" s="13"/>
      <c r="H406" s="13">
        <f>VLOOKUP(A406,Sheet1!A:D,4,FALSE)</f>
        <v>3</v>
      </c>
      <c r="I406" s="19">
        <v>3</v>
      </c>
      <c r="J406" s="1">
        <f t="shared" si="73"/>
        <v>2.0999999999999996</v>
      </c>
      <c r="K406" s="1">
        <f t="shared" si="74"/>
        <v>2.8499999999999996</v>
      </c>
      <c r="L406" s="5">
        <f t="shared" si="75"/>
        <v>2.931</v>
      </c>
      <c r="M406" s="5">
        <f t="shared" si="76"/>
        <v>2.94</v>
      </c>
      <c r="N406" s="5">
        <f t="shared" si="77"/>
        <v>2.94</v>
      </c>
      <c r="O406" s="5">
        <f t="shared" si="78"/>
        <v>2.94</v>
      </c>
      <c r="P406" s="5">
        <f t="shared" si="72"/>
        <v>1.7999999999999998</v>
      </c>
      <c r="Q406" s="5">
        <f t="shared" si="79"/>
        <v>2.8499999999999996</v>
      </c>
      <c r="R406" s="5">
        <f t="shared" si="80"/>
        <v>2.73</v>
      </c>
      <c r="S406" s="1">
        <f t="shared" si="81"/>
        <v>1.7999999999999998</v>
      </c>
      <c r="T406" s="5">
        <f t="shared" si="82"/>
        <v>2.94</v>
      </c>
    </row>
    <row r="407" spans="1:20" x14ac:dyDescent="0.25">
      <c r="A407">
        <v>32500233</v>
      </c>
      <c r="B407" s="11" t="s">
        <v>1214</v>
      </c>
      <c r="C407" s="12"/>
      <c r="D407" s="12">
        <v>270</v>
      </c>
      <c r="E407" s="11" t="s">
        <v>1198</v>
      </c>
      <c r="F407" s="13"/>
      <c r="G407" s="13"/>
      <c r="H407" s="13">
        <f>VLOOKUP(A407,Sheet1!A:D,4,FALSE)</f>
        <v>3</v>
      </c>
      <c r="I407" s="19">
        <v>3</v>
      </c>
      <c r="J407" s="1">
        <f t="shared" si="73"/>
        <v>2.0999999999999996</v>
      </c>
      <c r="K407" s="1">
        <f t="shared" si="74"/>
        <v>2.8499999999999996</v>
      </c>
      <c r="L407" s="5">
        <f t="shared" si="75"/>
        <v>2.931</v>
      </c>
      <c r="M407" s="5">
        <f t="shared" si="76"/>
        <v>2.94</v>
      </c>
      <c r="N407" s="5">
        <f t="shared" si="77"/>
        <v>2.94</v>
      </c>
      <c r="O407" s="5">
        <f t="shared" si="78"/>
        <v>2.94</v>
      </c>
      <c r="P407" s="5">
        <f t="shared" si="72"/>
        <v>1.7999999999999998</v>
      </c>
      <c r="Q407" s="5">
        <f t="shared" si="79"/>
        <v>2.8499999999999996</v>
      </c>
      <c r="R407" s="5">
        <f t="shared" si="80"/>
        <v>2.73</v>
      </c>
      <c r="S407" s="1">
        <f t="shared" si="81"/>
        <v>1.7999999999999998</v>
      </c>
      <c r="T407" s="5">
        <f t="shared" si="82"/>
        <v>2.94</v>
      </c>
    </row>
    <row r="408" spans="1:20" x14ac:dyDescent="0.25">
      <c r="A408">
        <v>32500282</v>
      </c>
      <c r="B408" s="11" t="s">
        <v>1215</v>
      </c>
      <c r="C408" s="12"/>
      <c r="D408" s="12">
        <v>270</v>
      </c>
      <c r="E408" s="11" t="s">
        <v>1198</v>
      </c>
      <c r="F408" s="13"/>
      <c r="G408" s="13"/>
      <c r="H408" s="13">
        <f>VLOOKUP(A408,Sheet1!A:D,4,FALSE)</f>
        <v>3</v>
      </c>
      <c r="I408" s="19">
        <v>3</v>
      </c>
      <c r="J408" s="1">
        <f t="shared" si="73"/>
        <v>2.0999999999999996</v>
      </c>
      <c r="K408" s="1">
        <f t="shared" si="74"/>
        <v>2.8499999999999996</v>
      </c>
      <c r="L408" s="5">
        <f t="shared" si="75"/>
        <v>2.931</v>
      </c>
      <c r="M408" s="5">
        <f t="shared" si="76"/>
        <v>2.94</v>
      </c>
      <c r="N408" s="5">
        <f t="shared" si="77"/>
        <v>2.94</v>
      </c>
      <c r="O408" s="5">
        <f t="shared" si="78"/>
        <v>2.94</v>
      </c>
      <c r="P408" s="5">
        <f t="shared" si="72"/>
        <v>1.7999999999999998</v>
      </c>
      <c r="Q408" s="5">
        <f t="shared" si="79"/>
        <v>2.8499999999999996</v>
      </c>
      <c r="R408" s="5">
        <f t="shared" si="80"/>
        <v>2.73</v>
      </c>
      <c r="S408" s="1">
        <f t="shared" si="81"/>
        <v>1.7999999999999998</v>
      </c>
      <c r="T408" s="5">
        <f t="shared" si="82"/>
        <v>2.94</v>
      </c>
    </row>
    <row r="409" spans="1:20" x14ac:dyDescent="0.25">
      <c r="A409">
        <v>32501105</v>
      </c>
      <c r="B409" s="11" t="s">
        <v>1216</v>
      </c>
      <c r="C409" s="12"/>
      <c r="D409" s="12">
        <v>270</v>
      </c>
      <c r="E409" s="11" t="s">
        <v>1198</v>
      </c>
      <c r="F409" s="13"/>
      <c r="G409" s="13"/>
      <c r="H409" s="13">
        <f>VLOOKUP(A409,Sheet1!A:D,4,FALSE)</f>
        <v>3</v>
      </c>
      <c r="I409" s="19">
        <v>3</v>
      </c>
      <c r="J409" s="1">
        <f t="shared" si="73"/>
        <v>2.0999999999999996</v>
      </c>
      <c r="K409" s="1">
        <f t="shared" si="74"/>
        <v>2.8499999999999996</v>
      </c>
      <c r="L409" s="5">
        <f t="shared" si="75"/>
        <v>2.931</v>
      </c>
      <c r="M409" s="5">
        <f t="shared" si="76"/>
        <v>2.94</v>
      </c>
      <c r="N409" s="5">
        <f t="shared" si="77"/>
        <v>2.94</v>
      </c>
      <c r="O409" s="5">
        <f t="shared" si="78"/>
        <v>2.94</v>
      </c>
      <c r="P409" s="5">
        <f t="shared" si="72"/>
        <v>1.7999999999999998</v>
      </c>
      <c r="Q409" s="5">
        <f t="shared" si="79"/>
        <v>2.8499999999999996</v>
      </c>
      <c r="R409" s="5">
        <f t="shared" si="80"/>
        <v>2.73</v>
      </c>
      <c r="S409" s="1">
        <f t="shared" si="81"/>
        <v>1.7999999999999998</v>
      </c>
      <c r="T409" s="5">
        <f t="shared" si="82"/>
        <v>2.94</v>
      </c>
    </row>
    <row r="410" spans="1:20" x14ac:dyDescent="0.25">
      <c r="A410">
        <v>32501709</v>
      </c>
      <c r="B410" s="11" t="s">
        <v>1217</v>
      </c>
      <c r="C410" s="12"/>
      <c r="D410" s="12">
        <v>270</v>
      </c>
      <c r="E410" s="11" t="s">
        <v>1198</v>
      </c>
      <c r="F410" s="13"/>
      <c r="G410" s="13"/>
      <c r="H410" s="13">
        <f>VLOOKUP(A410,Sheet1!A:D,4,FALSE)</f>
        <v>3</v>
      </c>
      <c r="I410" s="19">
        <v>3</v>
      </c>
      <c r="J410" s="1">
        <f t="shared" si="73"/>
        <v>2.0999999999999996</v>
      </c>
      <c r="K410" s="1">
        <f t="shared" si="74"/>
        <v>2.8499999999999996</v>
      </c>
      <c r="L410" s="5">
        <f t="shared" si="75"/>
        <v>2.931</v>
      </c>
      <c r="M410" s="5">
        <f t="shared" si="76"/>
        <v>2.94</v>
      </c>
      <c r="N410" s="5">
        <f t="shared" si="77"/>
        <v>2.94</v>
      </c>
      <c r="O410" s="5">
        <f t="shared" si="78"/>
        <v>2.94</v>
      </c>
      <c r="P410" s="5">
        <f t="shared" si="72"/>
        <v>1.7999999999999998</v>
      </c>
      <c r="Q410" s="5">
        <f t="shared" si="79"/>
        <v>2.8499999999999996</v>
      </c>
      <c r="R410" s="5">
        <f t="shared" si="80"/>
        <v>2.73</v>
      </c>
      <c r="S410" s="1">
        <f t="shared" si="81"/>
        <v>1.7999999999999998</v>
      </c>
      <c r="T410" s="5">
        <f t="shared" si="82"/>
        <v>2.94</v>
      </c>
    </row>
    <row r="411" spans="1:20" x14ac:dyDescent="0.25">
      <c r="A411">
        <v>32501940</v>
      </c>
      <c r="B411" s="11" t="s">
        <v>1029</v>
      </c>
      <c r="C411" s="12"/>
      <c r="D411" s="12">
        <v>270</v>
      </c>
      <c r="E411" s="11" t="s">
        <v>1198</v>
      </c>
      <c r="F411" s="13"/>
      <c r="G411" s="13"/>
      <c r="H411" s="13">
        <f>VLOOKUP(A411,Sheet1!A:D,4,FALSE)</f>
        <v>3</v>
      </c>
      <c r="I411" s="19">
        <v>3</v>
      </c>
      <c r="J411" s="1">
        <f t="shared" si="73"/>
        <v>2.0999999999999996</v>
      </c>
      <c r="K411" s="1">
        <f t="shared" si="74"/>
        <v>2.8499999999999996</v>
      </c>
      <c r="L411" s="5">
        <f t="shared" si="75"/>
        <v>2.931</v>
      </c>
      <c r="M411" s="5">
        <f t="shared" si="76"/>
        <v>2.94</v>
      </c>
      <c r="N411" s="5">
        <f t="shared" si="77"/>
        <v>2.94</v>
      </c>
      <c r="O411" s="5">
        <f t="shared" si="78"/>
        <v>2.94</v>
      </c>
      <c r="P411" s="5">
        <f t="shared" si="72"/>
        <v>1.7999999999999998</v>
      </c>
      <c r="Q411" s="5">
        <f t="shared" si="79"/>
        <v>2.8499999999999996</v>
      </c>
      <c r="R411" s="5">
        <f t="shared" si="80"/>
        <v>2.73</v>
      </c>
      <c r="S411" s="1">
        <f t="shared" si="81"/>
        <v>1.7999999999999998</v>
      </c>
      <c r="T411" s="5">
        <f t="shared" si="82"/>
        <v>2.94</v>
      </c>
    </row>
    <row r="412" spans="1:20" x14ac:dyDescent="0.25">
      <c r="A412">
        <v>32502485</v>
      </c>
      <c r="B412" s="11" t="s">
        <v>1030</v>
      </c>
      <c r="C412" s="12"/>
      <c r="D412" s="12">
        <v>270</v>
      </c>
      <c r="E412" s="11" t="s">
        <v>1198</v>
      </c>
      <c r="F412" s="13"/>
      <c r="G412" s="13"/>
      <c r="H412" s="13">
        <f>VLOOKUP(A412,Sheet1!A:D,4,FALSE)</f>
        <v>3</v>
      </c>
      <c r="I412" s="19">
        <v>3</v>
      </c>
      <c r="J412" s="1">
        <f t="shared" si="73"/>
        <v>2.0999999999999996</v>
      </c>
      <c r="K412" s="1">
        <f t="shared" si="74"/>
        <v>2.8499999999999996</v>
      </c>
      <c r="L412" s="5">
        <f t="shared" si="75"/>
        <v>2.931</v>
      </c>
      <c r="M412" s="5">
        <f t="shared" si="76"/>
        <v>2.94</v>
      </c>
      <c r="N412" s="5">
        <f t="shared" si="77"/>
        <v>2.94</v>
      </c>
      <c r="O412" s="5">
        <f t="shared" si="78"/>
        <v>2.94</v>
      </c>
      <c r="P412" s="5">
        <f t="shared" si="72"/>
        <v>1.7999999999999998</v>
      </c>
      <c r="Q412" s="5">
        <f t="shared" si="79"/>
        <v>2.8499999999999996</v>
      </c>
      <c r="R412" s="5">
        <f t="shared" si="80"/>
        <v>2.73</v>
      </c>
      <c r="S412" s="1">
        <f t="shared" si="81"/>
        <v>1.7999999999999998</v>
      </c>
      <c r="T412" s="5">
        <f t="shared" si="82"/>
        <v>2.94</v>
      </c>
    </row>
    <row r="413" spans="1:20" x14ac:dyDescent="0.25">
      <c r="A413">
        <v>32502486</v>
      </c>
      <c r="B413" s="11" t="s">
        <v>1031</v>
      </c>
      <c r="C413" s="12"/>
      <c r="D413" s="12">
        <v>270</v>
      </c>
      <c r="E413" s="11" t="s">
        <v>1198</v>
      </c>
      <c r="F413" s="13"/>
      <c r="G413" s="13"/>
      <c r="H413" s="13">
        <f>VLOOKUP(A413,Sheet1!A:D,4,FALSE)</f>
        <v>3</v>
      </c>
      <c r="I413" s="19">
        <v>3</v>
      </c>
      <c r="J413" s="1">
        <f t="shared" si="73"/>
        <v>2.0999999999999996</v>
      </c>
      <c r="K413" s="1">
        <f t="shared" si="74"/>
        <v>2.8499999999999996</v>
      </c>
      <c r="L413" s="5">
        <f t="shared" si="75"/>
        <v>2.931</v>
      </c>
      <c r="M413" s="5">
        <f t="shared" si="76"/>
        <v>2.94</v>
      </c>
      <c r="N413" s="5">
        <f t="shared" si="77"/>
        <v>2.94</v>
      </c>
      <c r="O413" s="5">
        <f t="shared" si="78"/>
        <v>2.94</v>
      </c>
      <c r="P413" s="5">
        <f t="shared" si="72"/>
        <v>1.7999999999999998</v>
      </c>
      <c r="Q413" s="5">
        <f t="shared" si="79"/>
        <v>2.8499999999999996</v>
      </c>
      <c r="R413" s="5">
        <f t="shared" si="80"/>
        <v>2.73</v>
      </c>
      <c r="S413" s="1">
        <f t="shared" si="81"/>
        <v>1.7999999999999998</v>
      </c>
      <c r="T413" s="5">
        <f t="shared" si="82"/>
        <v>2.94</v>
      </c>
    </row>
    <row r="414" spans="1:20" x14ac:dyDescent="0.25">
      <c r="A414">
        <v>32502490</v>
      </c>
      <c r="B414" s="11" t="s">
        <v>1032</v>
      </c>
      <c r="C414" s="12"/>
      <c r="D414" s="12">
        <v>270</v>
      </c>
      <c r="E414" s="11" t="s">
        <v>1198</v>
      </c>
      <c r="F414" s="13"/>
      <c r="G414" s="13"/>
      <c r="H414" s="13">
        <f>VLOOKUP(A414,Sheet1!A:D,4,FALSE)</f>
        <v>3</v>
      </c>
      <c r="I414" s="19">
        <v>3</v>
      </c>
      <c r="J414" s="1">
        <f t="shared" si="73"/>
        <v>2.0999999999999996</v>
      </c>
      <c r="K414" s="1">
        <f t="shared" si="74"/>
        <v>2.8499999999999996</v>
      </c>
      <c r="L414" s="5">
        <f t="shared" si="75"/>
        <v>2.931</v>
      </c>
      <c r="M414" s="5">
        <f t="shared" si="76"/>
        <v>2.94</v>
      </c>
      <c r="N414" s="5">
        <f t="shared" si="77"/>
        <v>2.94</v>
      </c>
      <c r="O414" s="5">
        <f t="shared" si="78"/>
        <v>2.94</v>
      </c>
      <c r="P414" s="5">
        <f t="shared" si="72"/>
        <v>1.7999999999999998</v>
      </c>
      <c r="Q414" s="5">
        <f t="shared" si="79"/>
        <v>2.8499999999999996</v>
      </c>
      <c r="R414" s="5">
        <f t="shared" si="80"/>
        <v>2.73</v>
      </c>
      <c r="S414" s="1">
        <f t="shared" si="81"/>
        <v>1.7999999999999998</v>
      </c>
      <c r="T414" s="5">
        <f t="shared" si="82"/>
        <v>2.94</v>
      </c>
    </row>
    <row r="415" spans="1:20" x14ac:dyDescent="0.25">
      <c r="A415">
        <v>32503325</v>
      </c>
      <c r="B415" s="11" t="s">
        <v>1143</v>
      </c>
      <c r="C415" s="12"/>
      <c r="D415" s="12">
        <v>270</v>
      </c>
      <c r="E415" s="11" t="s">
        <v>1198</v>
      </c>
      <c r="F415" s="13"/>
      <c r="G415" s="13"/>
      <c r="H415" s="13">
        <f>VLOOKUP(A415,Sheet1!A:D,4,FALSE)</f>
        <v>3</v>
      </c>
      <c r="I415" s="19">
        <v>3</v>
      </c>
      <c r="J415" s="1">
        <f t="shared" si="73"/>
        <v>2.0999999999999996</v>
      </c>
      <c r="K415" s="1">
        <f t="shared" si="74"/>
        <v>2.8499999999999996</v>
      </c>
      <c r="L415" s="5">
        <f t="shared" si="75"/>
        <v>2.931</v>
      </c>
      <c r="M415" s="5">
        <f t="shared" si="76"/>
        <v>2.94</v>
      </c>
      <c r="N415" s="5">
        <f t="shared" si="77"/>
        <v>2.94</v>
      </c>
      <c r="O415" s="5">
        <f t="shared" si="78"/>
        <v>2.94</v>
      </c>
      <c r="P415" s="5">
        <f t="shared" si="72"/>
        <v>1.7999999999999998</v>
      </c>
      <c r="Q415" s="5">
        <f t="shared" si="79"/>
        <v>2.8499999999999996</v>
      </c>
      <c r="R415" s="5">
        <f t="shared" si="80"/>
        <v>2.73</v>
      </c>
      <c r="S415" s="1">
        <f t="shared" si="81"/>
        <v>1.7999999999999998</v>
      </c>
      <c r="T415" s="5">
        <f t="shared" si="82"/>
        <v>2.94</v>
      </c>
    </row>
    <row r="416" spans="1:20" x14ac:dyDescent="0.25">
      <c r="A416">
        <v>32505710</v>
      </c>
      <c r="B416" s="11" t="s">
        <v>1144</v>
      </c>
      <c r="C416" s="12"/>
      <c r="D416" s="12">
        <v>270</v>
      </c>
      <c r="E416" s="11" t="s">
        <v>1198</v>
      </c>
      <c r="F416" s="13"/>
      <c r="G416" s="13"/>
      <c r="H416" s="13">
        <f>VLOOKUP(A416,Sheet1!A:D,4,FALSE)</f>
        <v>3</v>
      </c>
      <c r="I416" s="19">
        <v>3</v>
      </c>
      <c r="J416" s="1">
        <f t="shared" si="73"/>
        <v>2.0999999999999996</v>
      </c>
      <c r="K416" s="1">
        <f t="shared" si="74"/>
        <v>2.8499999999999996</v>
      </c>
      <c r="L416" s="5">
        <f t="shared" si="75"/>
        <v>2.931</v>
      </c>
      <c r="M416" s="5">
        <f t="shared" si="76"/>
        <v>2.94</v>
      </c>
      <c r="N416" s="5">
        <f t="shared" si="77"/>
        <v>2.94</v>
      </c>
      <c r="O416" s="5">
        <f t="shared" si="78"/>
        <v>2.94</v>
      </c>
      <c r="P416" s="5">
        <f t="shared" si="72"/>
        <v>1.7999999999999998</v>
      </c>
      <c r="Q416" s="5">
        <f t="shared" si="79"/>
        <v>2.8499999999999996</v>
      </c>
      <c r="R416" s="5">
        <f t="shared" si="80"/>
        <v>2.73</v>
      </c>
      <c r="S416" s="1">
        <f t="shared" si="81"/>
        <v>1.7999999999999998</v>
      </c>
      <c r="T416" s="5">
        <f t="shared" si="82"/>
        <v>2.94</v>
      </c>
    </row>
    <row r="417" spans="1:20" x14ac:dyDescent="0.25">
      <c r="A417">
        <v>32505972</v>
      </c>
      <c r="B417" s="11" t="s">
        <v>1145</v>
      </c>
      <c r="C417" s="12"/>
      <c r="D417" s="12">
        <v>270</v>
      </c>
      <c r="E417" s="11" t="s">
        <v>1198</v>
      </c>
      <c r="F417" s="13"/>
      <c r="G417" s="13"/>
      <c r="H417" s="13">
        <f>VLOOKUP(A417,Sheet1!A:D,4,FALSE)</f>
        <v>3</v>
      </c>
      <c r="I417" s="19">
        <v>3</v>
      </c>
      <c r="J417" s="1">
        <f t="shared" si="73"/>
        <v>2.0999999999999996</v>
      </c>
      <c r="K417" s="1">
        <f t="shared" si="74"/>
        <v>2.8499999999999996</v>
      </c>
      <c r="L417" s="5">
        <f t="shared" si="75"/>
        <v>2.931</v>
      </c>
      <c r="M417" s="5">
        <f t="shared" si="76"/>
        <v>2.94</v>
      </c>
      <c r="N417" s="5">
        <f t="shared" si="77"/>
        <v>2.94</v>
      </c>
      <c r="O417" s="5">
        <f t="shared" si="78"/>
        <v>2.94</v>
      </c>
      <c r="P417" s="5">
        <f t="shared" si="72"/>
        <v>1.7999999999999998</v>
      </c>
      <c r="Q417" s="5">
        <f t="shared" si="79"/>
        <v>2.8499999999999996</v>
      </c>
      <c r="R417" s="5">
        <f t="shared" si="80"/>
        <v>2.73</v>
      </c>
      <c r="S417" s="1">
        <f t="shared" si="81"/>
        <v>1.7999999999999998</v>
      </c>
      <c r="T417" s="5">
        <f t="shared" si="82"/>
        <v>2.94</v>
      </c>
    </row>
    <row r="418" spans="1:20" x14ac:dyDescent="0.25">
      <c r="A418" s="6">
        <v>32500821</v>
      </c>
      <c r="B418" s="14" t="s">
        <v>1146</v>
      </c>
      <c r="C418" s="15"/>
      <c r="D418" s="15">
        <v>270</v>
      </c>
      <c r="E418" s="11" t="s">
        <v>1198</v>
      </c>
      <c r="F418" s="16"/>
      <c r="G418" s="13"/>
      <c r="H418" s="13">
        <f>VLOOKUP(A418,Sheet1!A:D,4,FALSE)</f>
        <v>0</v>
      </c>
      <c r="I418" s="19">
        <v>0</v>
      </c>
      <c r="J418" s="1">
        <f t="shared" si="73"/>
        <v>0</v>
      </c>
      <c r="K418" s="1">
        <f t="shared" si="74"/>
        <v>0</v>
      </c>
      <c r="L418" s="5">
        <f t="shared" si="75"/>
        <v>0</v>
      </c>
      <c r="M418" s="5">
        <f t="shared" si="76"/>
        <v>0</v>
      </c>
      <c r="N418" s="5">
        <f t="shared" si="77"/>
        <v>0</v>
      </c>
      <c r="O418" s="5">
        <f t="shared" si="78"/>
        <v>0</v>
      </c>
      <c r="P418" s="5">
        <f t="shared" si="72"/>
        <v>0</v>
      </c>
      <c r="Q418" s="5">
        <f t="shared" si="79"/>
        <v>0</v>
      </c>
      <c r="R418" s="5">
        <f t="shared" si="80"/>
        <v>0</v>
      </c>
      <c r="S418" s="1">
        <f t="shared" si="81"/>
        <v>0</v>
      </c>
      <c r="T418" s="5">
        <f t="shared" si="82"/>
        <v>0</v>
      </c>
    </row>
    <row r="419" spans="1:20" x14ac:dyDescent="0.25">
      <c r="A419" s="6">
        <v>32500822</v>
      </c>
      <c r="B419" s="14" t="s">
        <v>1147</v>
      </c>
      <c r="C419" s="15"/>
      <c r="D419" s="15">
        <v>270</v>
      </c>
      <c r="E419" s="11" t="s">
        <v>1198</v>
      </c>
      <c r="F419" s="16"/>
      <c r="G419" s="13"/>
      <c r="H419" s="13">
        <f>VLOOKUP(A419,Sheet1!A:D,4,FALSE)</f>
        <v>0</v>
      </c>
      <c r="I419" s="19">
        <v>0</v>
      </c>
      <c r="J419" s="1">
        <f t="shared" si="73"/>
        <v>0</v>
      </c>
      <c r="K419" s="1">
        <f t="shared" si="74"/>
        <v>0</v>
      </c>
      <c r="L419" s="5">
        <f t="shared" si="75"/>
        <v>0</v>
      </c>
      <c r="M419" s="5">
        <f t="shared" si="76"/>
        <v>0</v>
      </c>
      <c r="N419" s="5">
        <f t="shared" si="77"/>
        <v>0</v>
      </c>
      <c r="O419" s="5">
        <f t="shared" si="78"/>
        <v>0</v>
      </c>
      <c r="P419" s="5">
        <f t="shared" si="72"/>
        <v>0</v>
      </c>
      <c r="Q419" s="5">
        <f t="shared" si="79"/>
        <v>0</v>
      </c>
      <c r="R419" s="5">
        <f t="shared" si="80"/>
        <v>0</v>
      </c>
      <c r="S419" s="1">
        <f t="shared" si="81"/>
        <v>0</v>
      </c>
      <c r="T419" s="5">
        <f t="shared" si="82"/>
        <v>0</v>
      </c>
    </row>
    <row r="420" spans="1:20" x14ac:dyDescent="0.25">
      <c r="A420" s="6">
        <v>32500824</v>
      </c>
      <c r="B420" s="14" t="s">
        <v>1148</v>
      </c>
      <c r="C420" s="15"/>
      <c r="D420" s="15">
        <v>270</v>
      </c>
      <c r="E420" s="11" t="s">
        <v>1198</v>
      </c>
      <c r="F420" s="16"/>
      <c r="G420" s="13"/>
      <c r="H420" s="13">
        <f>VLOOKUP(A420,Sheet1!A:D,4,FALSE)</f>
        <v>0</v>
      </c>
      <c r="I420" s="19">
        <v>0</v>
      </c>
      <c r="J420" s="1">
        <f t="shared" si="73"/>
        <v>0</v>
      </c>
      <c r="K420" s="1">
        <f t="shared" si="74"/>
        <v>0</v>
      </c>
      <c r="L420" s="5">
        <f t="shared" si="75"/>
        <v>0</v>
      </c>
      <c r="M420" s="5">
        <f t="shared" si="76"/>
        <v>0</v>
      </c>
      <c r="N420" s="5">
        <f t="shared" si="77"/>
        <v>0</v>
      </c>
      <c r="O420" s="5">
        <f t="shared" si="78"/>
        <v>0</v>
      </c>
      <c r="P420" s="5">
        <f t="shared" si="72"/>
        <v>0</v>
      </c>
      <c r="Q420" s="5">
        <f t="shared" si="79"/>
        <v>0</v>
      </c>
      <c r="R420" s="5">
        <f t="shared" si="80"/>
        <v>0</v>
      </c>
      <c r="S420" s="1">
        <f t="shared" si="81"/>
        <v>0</v>
      </c>
      <c r="T420" s="5">
        <f t="shared" si="82"/>
        <v>0</v>
      </c>
    </row>
    <row r="421" spans="1:20" x14ac:dyDescent="0.25">
      <c r="A421" s="6">
        <v>32500825</v>
      </c>
      <c r="B421" s="14" t="s">
        <v>1149</v>
      </c>
      <c r="C421" s="15"/>
      <c r="D421" s="15">
        <v>270</v>
      </c>
      <c r="E421" s="11" t="s">
        <v>1198</v>
      </c>
      <c r="F421" s="16"/>
      <c r="G421" s="13"/>
      <c r="H421" s="13">
        <f>VLOOKUP(A421,Sheet1!A:D,4,FALSE)</f>
        <v>0</v>
      </c>
      <c r="I421" s="19">
        <v>0</v>
      </c>
      <c r="J421" s="1">
        <f t="shared" si="73"/>
        <v>0</v>
      </c>
      <c r="K421" s="1">
        <f t="shared" si="74"/>
        <v>0</v>
      </c>
      <c r="L421" s="5">
        <f t="shared" si="75"/>
        <v>0</v>
      </c>
      <c r="M421" s="5">
        <f t="shared" si="76"/>
        <v>0</v>
      </c>
      <c r="N421" s="5">
        <f t="shared" si="77"/>
        <v>0</v>
      </c>
      <c r="O421" s="5">
        <f t="shared" si="78"/>
        <v>0</v>
      </c>
      <c r="P421" s="5">
        <f t="shared" si="72"/>
        <v>0</v>
      </c>
      <c r="Q421" s="5">
        <f t="shared" si="79"/>
        <v>0</v>
      </c>
      <c r="R421" s="5">
        <f t="shared" si="80"/>
        <v>0</v>
      </c>
      <c r="S421" s="1">
        <f t="shared" si="81"/>
        <v>0</v>
      </c>
      <c r="T421" s="5">
        <f t="shared" si="82"/>
        <v>0</v>
      </c>
    </row>
    <row r="422" spans="1:20" x14ac:dyDescent="0.25">
      <c r="A422" s="6">
        <v>32500827</v>
      </c>
      <c r="B422" s="14" t="s">
        <v>1150</v>
      </c>
      <c r="C422" s="15"/>
      <c r="D422" s="15">
        <v>270</v>
      </c>
      <c r="E422" s="11" t="s">
        <v>1198</v>
      </c>
      <c r="F422" s="16"/>
      <c r="G422" s="13"/>
      <c r="H422" s="13">
        <f>VLOOKUP(A422,Sheet1!A:D,4,FALSE)</f>
        <v>3</v>
      </c>
      <c r="I422" s="19">
        <v>3</v>
      </c>
      <c r="J422" s="1">
        <f t="shared" si="73"/>
        <v>2.0999999999999996</v>
      </c>
      <c r="K422" s="1">
        <f t="shared" si="74"/>
        <v>2.8499999999999996</v>
      </c>
      <c r="L422" s="5">
        <f t="shared" si="75"/>
        <v>2.931</v>
      </c>
      <c r="M422" s="5">
        <f t="shared" si="76"/>
        <v>2.94</v>
      </c>
      <c r="N422" s="5">
        <f t="shared" si="77"/>
        <v>2.94</v>
      </c>
      <c r="O422" s="5">
        <f t="shared" si="78"/>
        <v>2.94</v>
      </c>
      <c r="P422" s="5">
        <f t="shared" si="72"/>
        <v>1.7999999999999998</v>
      </c>
      <c r="Q422" s="5">
        <f t="shared" si="79"/>
        <v>2.8499999999999996</v>
      </c>
      <c r="R422" s="5">
        <f t="shared" si="80"/>
        <v>2.73</v>
      </c>
      <c r="S422" s="1">
        <f t="shared" si="81"/>
        <v>1.7999999999999998</v>
      </c>
      <c r="T422" s="5">
        <f t="shared" si="82"/>
        <v>2.94</v>
      </c>
    </row>
    <row r="423" spans="1:20" x14ac:dyDescent="0.25">
      <c r="A423" s="6">
        <v>32500834</v>
      </c>
      <c r="B423" s="14" t="s">
        <v>1151</v>
      </c>
      <c r="C423" s="15"/>
      <c r="D423" s="15">
        <v>270</v>
      </c>
      <c r="E423" s="11" t="s">
        <v>1198</v>
      </c>
      <c r="F423" s="16"/>
      <c r="G423" s="13"/>
      <c r="H423" s="13">
        <f>VLOOKUP(A423,Sheet1!A:D,4,FALSE)</f>
        <v>3</v>
      </c>
      <c r="I423" s="19">
        <v>3</v>
      </c>
      <c r="J423" s="1">
        <f t="shared" si="73"/>
        <v>2.0999999999999996</v>
      </c>
      <c r="K423" s="1">
        <f t="shared" si="74"/>
        <v>2.8499999999999996</v>
      </c>
      <c r="L423" s="5">
        <f t="shared" si="75"/>
        <v>2.931</v>
      </c>
      <c r="M423" s="5">
        <f t="shared" si="76"/>
        <v>2.94</v>
      </c>
      <c r="N423" s="5">
        <f t="shared" si="77"/>
        <v>2.94</v>
      </c>
      <c r="O423" s="5">
        <f t="shared" si="78"/>
        <v>2.94</v>
      </c>
      <c r="P423" s="5">
        <f t="shared" si="72"/>
        <v>1.7999999999999998</v>
      </c>
      <c r="Q423" s="5">
        <f t="shared" si="79"/>
        <v>2.8499999999999996</v>
      </c>
      <c r="R423" s="5">
        <f t="shared" si="80"/>
        <v>2.73</v>
      </c>
      <c r="S423" s="1">
        <f t="shared" si="81"/>
        <v>1.7999999999999998</v>
      </c>
      <c r="T423" s="5">
        <f t="shared" si="82"/>
        <v>2.94</v>
      </c>
    </row>
    <row r="424" spans="1:20" x14ac:dyDescent="0.25">
      <c r="A424">
        <v>32500106</v>
      </c>
      <c r="B424" s="11" t="s">
        <v>1152</v>
      </c>
      <c r="C424" s="12"/>
      <c r="D424" s="12">
        <v>270</v>
      </c>
      <c r="E424" s="11" t="s">
        <v>1198</v>
      </c>
      <c r="F424" s="13"/>
      <c r="G424" s="13"/>
      <c r="H424" s="13">
        <f>VLOOKUP(A424,Sheet1!A:D,4,FALSE)</f>
        <v>4</v>
      </c>
      <c r="I424" s="19">
        <v>4</v>
      </c>
      <c r="J424" s="1">
        <f t="shared" si="73"/>
        <v>2.8</v>
      </c>
      <c r="K424" s="1">
        <f t="shared" si="74"/>
        <v>3.8</v>
      </c>
      <c r="L424" s="5">
        <f t="shared" si="75"/>
        <v>3.9079999999999999</v>
      </c>
      <c r="M424" s="5">
        <f t="shared" si="76"/>
        <v>3.92</v>
      </c>
      <c r="N424" s="5">
        <f t="shared" si="77"/>
        <v>3.92</v>
      </c>
      <c r="O424" s="5">
        <f t="shared" si="78"/>
        <v>3.92</v>
      </c>
      <c r="P424" s="5">
        <f t="shared" si="72"/>
        <v>2.4</v>
      </c>
      <c r="Q424" s="5">
        <f t="shared" si="79"/>
        <v>3.8</v>
      </c>
      <c r="R424" s="5">
        <f t="shared" si="80"/>
        <v>3.64</v>
      </c>
      <c r="S424" s="1">
        <f t="shared" si="81"/>
        <v>2.4</v>
      </c>
      <c r="T424" s="5">
        <f t="shared" si="82"/>
        <v>3.92</v>
      </c>
    </row>
    <row r="425" spans="1:20" x14ac:dyDescent="0.25">
      <c r="A425">
        <v>32500153</v>
      </c>
      <c r="B425" s="11" t="s">
        <v>1153</v>
      </c>
      <c r="C425" s="12"/>
      <c r="D425" s="12">
        <v>270</v>
      </c>
      <c r="E425" s="11" t="s">
        <v>1198</v>
      </c>
      <c r="F425" s="13"/>
      <c r="G425" s="13"/>
      <c r="H425" s="13">
        <f>VLOOKUP(A425,Sheet1!A:D,4,FALSE)</f>
        <v>4</v>
      </c>
      <c r="I425" s="19">
        <v>4</v>
      </c>
      <c r="J425" s="1">
        <f t="shared" si="73"/>
        <v>2.8</v>
      </c>
      <c r="K425" s="1">
        <f t="shared" si="74"/>
        <v>3.8</v>
      </c>
      <c r="L425" s="5">
        <f t="shared" si="75"/>
        <v>3.9079999999999999</v>
      </c>
      <c r="M425" s="5">
        <f t="shared" si="76"/>
        <v>3.92</v>
      </c>
      <c r="N425" s="5">
        <f t="shared" si="77"/>
        <v>3.92</v>
      </c>
      <c r="O425" s="5">
        <f t="shared" si="78"/>
        <v>3.92</v>
      </c>
      <c r="P425" s="5">
        <f t="shared" si="72"/>
        <v>2.4</v>
      </c>
      <c r="Q425" s="5">
        <f t="shared" si="79"/>
        <v>3.8</v>
      </c>
      <c r="R425" s="5">
        <f t="shared" si="80"/>
        <v>3.64</v>
      </c>
      <c r="S425" s="1">
        <f t="shared" si="81"/>
        <v>2.4</v>
      </c>
      <c r="T425" s="5">
        <f t="shared" si="82"/>
        <v>3.92</v>
      </c>
    </row>
    <row r="426" spans="1:20" x14ac:dyDescent="0.25">
      <c r="A426">
        <v>32500186</v>
      </c>
      <c r="B426" s="11" t="s">
        <v>348</v>
      </c>
      <c r="C426" s="12"/>
      <c r="D426" s="12">
        <v>270</v>
      </c>
      <c r="E426" s="11" t="s">
        <v>1198</v>
      </c>
      <c r="F426" s="13"/>
      <c r="G426" s="13"/>
      <c r="H426" s="13">
        <f>VLOOKUP(A426,Sheet1!A:D,4,FALSE)</f>
        <v>4</v>
      </c>
      <c r="I426" s="19">
        <v>4</v>
      </c>
      <c r="J426" s="1">
        <f t="shared" si="73"/>
        <v>2.8</v>
      </c>
      <c r="K426" s="1">
        <f t="shared" si="74"/>
        <v>3.8</v>
      </c>
      <c r="L426" s="5">
        <f t="shared" si="75"/>
        <v>3.9079999999999999</v>
      </c>
      <c r="M426" s="5">
        <f t="shared" si="76"/>
        <v>3.92</v>
      </c>
      <c r="N426" s="5">
        <f t="shared" si="77"/>
        <v>3.92</v>
      </c>
      <c r="O426" s="5">
        <f t="shared" si="78"/>
        <v>3.92</v>
      </c>
      <c r="P426" s="5">
        <f t="shared" si="72"/>
        <v>2.4</v>
      </c>
      <c r="Q426" s="5">
        <f t="shared" si="79"/>
        <v>3.8</v>
      </c>
      <c r="R426" s="5">
        <f t="shared" si="80"/>
        <v>3.64</v>
      </c>
      <c r="S426" s="1">
        <f t="shared" si="81"/>
        <v>2.4</v>
      </c>
      <c r="T426" s="5">
        <f t="shared" si="82"/>
        <v>3.92</v>
      </c>
    </row>
    <row r="427" spans="1:20" x14ac:dyDescent="0.25">
      <c r="A427">
        <v>32500191</v>
      </c>
      <c r="B427" s="11" t="s">
        <v>349</v>
      </c>
      <c r="C427" s="12"/>
      <c r="D427" s="12">
        <v>270</v>
      </c>
      <c r="E427" s="11" t="s">
        <v>1198</v>
      </c>
      <c r="F427" s="13"/>
      <c r="G427" s="13"/>
      <c r="H427" s="13">
        <f>VLOOKUP(A427,Sheet1!A:D,4,FALSE)</f>
        <v>4</v>
      </c>
      <c r="I427" s="19">
        <v>4</v>
      </c>
      <c r="J427" s="1">
        <f t="shared" si="73"/>
        <v>2.8</v>
      </c>
      <c r="K427" s="1">
        <f t="shared" si="74"/>
        <v>3.8</v>
      </c>
      <c r="L427" s="5">
        <f t="shared" si="75"/>
        <v>3.9079999999999999</v>
      </c>
      <c r="M427" s="5">
        <f t="shared" si="76"/>
        <v>3.92</v>
      </c>
      <c r="N427" s="5">
        <f t="shared" si="77"/>
        <v>3.92</v>
      </c>
      <c r="O427" s="5">
        <f t="shared" si="78"/>
        <v>3.92</v>
      </c>
      <c r="P427" s="5">
        <f t="shared" si="72"/>
        <v>2.4</v>
      </c>
      <c r="Q427" s="5">
        <f t="shared" si="79"/>
        <v>3.8</v>
      </c>
      <c r="R427" s="5">
        <f t="shared" si="80"/>
        <v>3.64</v>
      </c>
      <c r="S427" s="1">
        <f t="shared" si="81"/>
        <v>2.4</v>
      </c>
      <c r="T427" s="5">
        <f t="shared" si="82"/>
        <v>3.92</v>
      </c>
    </row>
    <row r="428" spans="1:20" x14ac:dyDescent="0.25">
      <c r="A428">
        <v>32500193</v>
      </c>
      <c r="B428" s="11" t="s">
        <v>351</v>
      </c>
      <c r="C428" s="12"/>
      <c r="D428" s="12">
        <v>270</v>
      </c>
      <c r="E428" s="11" t="s">
        <v>1198</v>
      </c>
      <c r="F428" s="13"/>
      <c r="G428" s="13"/>
      <c r="H428" s="13">
        <f>VLOOKUP(A428,Sheet1!A:D,4,FALSE)</f>
        <v>4</v>
      </c>
      <c r="I428" s="19">
        <v>4</v>
      </c>
      <c r="J428" s="1">
        <f t="shared" si="73"/>
        <v>2.8</v>
      </c>
      <c r="K428" s="1">
        <f t="shared" si="74"/>
        <v>3.8</v>
      </c>
      <c r="L428" s="5">
        <f t="shared" si="75"/>
        <v>3.9079999999999999</v>
      </c>
      <c r="M428" s="5">
        <f t="shared" si="76"/>
        <v>3.92</v>
      </c>
      <c r="N428" s="5">
        <f t="shared" si="77"/>
        <v>3.92</v>
      </c>
      <c r="O428" s="5">
        <f t="shared" si="78"/>
        <v>3.92</v>
      </c>
      <c r="P428" s="5">
        <f t="shared" si="72"/>
        <v>2.4</v>
      </c>
      <c r="Q428" s="5">
        <f t="shared" si="79"/>
        <v>3.8</v>
      </c>
      <c r="R428" s="5">
        <f t="shared" si="80"/>
        <v>3.64</v>
      </c>
      <c r="S428" s="1">
        <f t="shared" si="81"/>
        <v>2.4</v>
      </c>
      <c r="T428" s="5">
        <f t="shared" si="82"/>
        <v>3.92</v>
      </c>
    </row>
    <row r="429" spans="1:20" x14ac:dyDescent="0.25">
      <c r="A429">
        <v>32500232</v>
      </c>
      <c r="B429" s="11" t="s">
        <v>1154</v>
      </c>
      <c r="C429" s="12"/>
      <c r="D429" s="12">
        <v>270</v>
      </c>
      <c r="E429" s="11" t="s">
        <v>1198</v>
      </c>
      <c r="F429" s="13"/>
      <c r="G429" s="13"/>
      <c r="H429" s="13">
        <f>VLOOKUP(A429,Sheet1!A:D,4,FALSE)</f>
        <v>4</v>
      </c>
      <c r="I429" s="19">
        <v>4</v>
      </c>
      <c r="J429" s="1">
        <f t="shared" si="73"/>
        <v>2.8</v>
      </c>
      <c r="K429" s="1">
        <f t="shared" si="74"/>
        <v>3.8</v>
      </c>
      <c r="L429" s="5">
        <f t="shared" si="75"/>
        <v>3.9079999999999999</v>
      </c>
      <c r="M429" s="5">
        <f t="shared" si="76"/>
        <v>3.92</v>
      </c>
      <c r="N429" s="5">
        <f t="shared" si="77"/>
        <v>3.92</v>
      </c>
      <c r="O429" s="5">
        <f t="shared" si="78"/>
        <v>3.92</v>
      </c>
      <c r="P429" s="5">
        <f t="shared" si="72"/>
        <v>2.4</v>
      </c>
      <c r="Q429" s="5">
        <f t="shared" si="79"/>
        <v>3.8</v>
      </c>
      <c r="R429" s="5">
        <f t="shared" si="80"/>
        <v>3.64</v>
      </c>
      <c r="S429" s="1">
        <f t="shared" si="81"/>
        <v>2.4</v>
      </c>
      <c r="T429" s="5">
        <f t="shared" si="82"/>
        <v>3.92</v>
      </c>
    </row>
    <row r="430" spans="1:20" x14ac:dyDescent="0.25">
      <c r="A430">
        <v>32500234</v>
      </c>
      <c r="B430" s="11" t="s">
        <v>1155</v>
      </c>
      <c r="C430" s="12"/>
      <c r="D430" s="12">
        <v>270</v>
      </c>
      <c r="E430" s="11" t="s">
        <v>1198</v>
      </c>
      <c r="F430" s="13"/>
      <c r="G430" s="13"/>
      <c r="H430" s="13">
        <f>VLOOKUP(A430,Sheet1!A:D,4,FALSE)</f>
        <v>4</v>
      </c>
      <c r="I430" s="19">
        <v>4</v>
      </c>
      <c r="J430" s="1">
        <f t="shared" si="73"/>
        <v>2.8</v>
      </c>
      <c r="K430" s="1">
        <f t="shared" si="74"/>
        <v>3.8</v>
      </c>
      <c r="L430" s="5">
        <f t="shared" si="75"/>
        <v>3.9079999999999999</v>
      </c>
      <c r="M430" s="5">
        <f t="shared" si="76"/>
        <v>3.92</v>
      </c>
      <c r="N430" s="5">
        <f t="shared" si="77"/>
        <v>3.92</v>
      </c>
      <c r="O430" s="5">
        <f t="shared" si="78"/>
        <v>3.92</v>
      </c>
      <c r="P430" s="5">
        <f t="shared" ref="P430:P493" si="83">I430*0.6</f>
        <v>2.4</v>
      </c>
      <c r="Q430" s="5">
        <f t="shared" si="79"/>
        <v>3.8</v>
      </c>
      <c r="R430" s="5">
        <f t="shared" si="80"/>
        <v>3.64</v>
      </c>
      <c r="S430" s="1">
        <f t="shared" si="81"/>
        <v>2.4</v>
      </c>
      <c r="T430" s="5">
        <f t="shared" si="82"/>
        <v>3.92</v>
      </c>
    </row>
    <row r="431" spans="1:20" x14ac:dyDescent="0.25">
      <c r="A431">
        <v>32500326</v>
      </c>
      <c r="B431" s="11" t="s">
        <v>1156</v>
      </c>
      <c r="C431" s="12"/>
      <c r="D431" s="12">
        <v>270</v>
      </c>
      <c r="E431" s="11" t="s">
        <v>1198</v>
      </c>
      <c r="F431" s="13"/>
      <c r="G431" s="13"/>
      <c r="H431" s="13">
        <f>VLOOKUP(A431,Sheet1!A:D,4,FALSE)</f>
        <v>1</v>
      </c>
      <c r="I431" s="19">
        <v>1</v>
      </c>
      <c r="J431" s="1">
        <f t="shared" si="73"/>
        <v>0.7</v>
      </c>
      <c r="K431" s="1">
        <f t="shared" si="74"/>
        <v>0.95</v>
      </c>
      <c r="L431" s="5">
        <f t="shared" si="75"/>
        <v>0.97699999999999998</v>
      </c>
      <c r="M431" s="5">
        <f t="shared" si="76"/>
        <v>0.98</v>
      </c>
      <c r="N431" s="5">
        <f t="shared" si="77"/>
        <v>0.98</v>
      </c>
      <c r="O431" s="5">
        <f t="shared" si="78"/>
        <v>0.98</v>
      </c>
      <c r="P431" s="5">
        <f t="shared" si="83"/>
        <v>0.6</v>
      </c>
      <c r="Q431" s="5">
        <f t="shared" si="79"/>
        <v>0.95</v>
      </c>
      <c r="R431" s="5">
        <f t="shared" si="80"/>
        <v>0.91</v>
      </c>
      <c r="S431" s="1">
        <f t="shared" si="81"/>
        <v>0.6</v>
      </c>
      <c r="T431" s="5">
        <f t="shared" si="82"/>
        <v>0.98</v>
      </c>
    </row>
    <row r="432" spans="1:20" x14ac:dyDescent="0.25">
      <c r="A432">
        <v>32500327</v>
      </c>
      <c r="B432" s="11" t="s">
        <v>1157</v>
      </c>
      <c r="C432" s="12"/>
      <c r="D432" s="12">
        <v>270</v>
      </c>
      <c r="E432" s="11" t="s">
        <v>1198</v>
      </c>
      <c r="F432" s="13"/>
      <c r="G432" s="13"/>
      <c r="H432" s="13">
        <f>VLOOKUP(A432,Sheet1!A:D,4,FALSE)</f>
        <v>5</v>
      </c>
      <c r="I432" s="19">
        <v>5</v>
      </c>
      <c r="J432" s="1">
        <f t="shared" si="73"/>
        <v>3.5</v>
      </c>
      <c r="K432" s="1">
        <f t="shared" si="74"/>
        <v>4.75</v>
      </c>
      <c r="L432" s="5">
        <f t="shared" si="75"/>
        <v>4.8849999999999998</v>
      </c>
      <c r="M432" s="5">
        <f t="shared" si="76"/>
        <v>4.9000000000000004</v>
      </c>
      <c r="N432" s="5">
        <f t="shared" si="77"/>
        <v>4.9000000000000004</v>
      </c>
      <c r="O432" s="5">
        <f t="shared" si="78"/>
        <v>4.9000000000000004</v>
      </c>
      <c r="P432" s="5">
        <f t="shared" si="83"/>
        <v>3</v>
      </c>
      <c r="Q432" s="5">
        <f t="shared" si="79"/>
        <v>4.75</v>
      </c>
      <c r="R432" s="5">
        <f t="shared" si="80"/>
        <v>4.55</v>
      </c>
      <c r="S432" s="1">
        <f t="shared" si="81"/>
        <v>3</v>
      </c>
      <c r="T432" s="5">
        <f t="shared" si="82"/>
        <v>4.9000000000000004</v>
      </c>
    </row>
    <row r="433" spans="1:20" x14ac:dyDescent="0.25">
      <c r="A433">
        <v>32501711</v>
      </c>
      <c r="B433" s="11" t="s">
        <v>1158</v>
      </c>
      <c r="C433" s="12"/>
      <c r="D433" s="12">
        <v>270</v>
      </c>
      <c r="E433" s="11" t="s">
        <v>1198</v>
      </c>
      <c r="F433" s="13"/>
      <c r="G433" s="13"/>
      <c r="H433" s="13">
        <f>VLOOKUP(A433,Sheet1!A:D,4,FALSE)</f>
        <v>4</v>
      </c>
      <c r="I433" s="19">
        <v>4</v>
      </c>
      <c r="J433" s="1">
        <f t="shared" si="73"/>
        <v>2.8</v>
      </c>
      <c r="K433" s="1">
        <f t="shared" si="74"/>
        <v>3.8</v>
      </c>
      <c r="L433" s="5">
        <f t="shared" si="75"/>
        <v>3.9079999999999999</v>
      </c>
      <c r="M433" s="5">
        <f t="shared" si="76"/>
        <v>3.92</v>
      </c>
      <c r="N433" s="5">
        <f t="shared" si="77"/>
        <v>3.92</v>
      </c>
      <c r="O433" s="5">
        <f t="shared" si="78"/>
        <v>3.92</v>
      </c>
      <c r="P433" s="5">
        <f t="shared" si="83"/>
        <v>2.4</v>
      </c>
      <c r="Q433" s="5">
        <f t="shared" si="79"/>
        <v>3.8</v>
      </c>
      <c r="R433" s="5">
        <f t="shared" si="80"/>
        <v>3.64</v>
      </c>
      <c r="S433" s="1">
        <f t="shared" si="81"/>
        <v>2.4</v>
      </c>
      <c r="T433" s="5">
        <f t="shared" si="82"/>
        <v>3.92</v>
      </c>
    </row>
    <row r="434" spans="1:20" x14ac:dyDescent="0.25">
      <c r="A434">
        <v>32501935</v>
      </c>
      <c r="B434" s="11" t="s">
        <v>1159</v>
      </c>
      <c r="C434" s="12"/>
      <c r="D434" s="12">
        <v>270</v>
      </c>
      <c r="E434" s="11" t="s">
        <v>1198</v>
      </c>
      <c r="F434" s="13"/>
      <c r="G434" s="13"/>
      <c r="H434" s="13">
        <f>VLOOKUP(A434,Sheet1!A:D,4,FALSE)</f>
        <v>8</v>
      </c>
      <c r="I434" s="19">
        <v>8</v>
      </c>
      <c r="J434" s="1">
        <f t="shared" si="73"/>
        <v>5.6</v>
      </c>
      <c r="K434" s="1">
        <f t="shared" si="74"/>
        <v>7.6</v>
      </c>
      <c r="L434" s="5">
        <f t="shared" si="75"/>
        <v>7.8159999999999998</v>
      </c>
      <c r="M434" s="5">
        <f t="shared" si="76"/>
        <v>7.84</v>
      </c>
      <c r="N434" s="5">
        <f t="shared" si="77"/>
        <v>7.84</v>
      </c>
      <c r="O434" s="5">
        <f t="shared" si="78"/>
        <v>7.84</v>
      </c>
      <c r="P434" s="5">
        <f t="shared" si="83"/>
        <v>4.8</v>
      </c>
      <c r="Q434" s="5">
        <f t="shared" si="79"/>
        <v>7.6</v>
      </c>
      <c r="R434" s="5">
        <f t="shared" si="80"/>
        <v>7.28</v>
      </c>
      <c r="S434" s="1">
        <f t="shared" si="81"/>
        <v>4.8</v>
      </c>
      <c r="T434" s="5">
        <f t="shared" si="82"/>
        <v>7.84</v>
      </c>
    </row>
    <row r="435" spans="1:20" x14ac:dyDescent="0.25">
      <c r="A435">
        <v>32501960</v>
      </c>
      <c r="B435" s="11" t="s">
        <v>1160</v>
      </c>
      <c r="C435" s="12"/>
      <c r="D435" s="12">
        <v>270</v>
      </c>
      <c r="E435" s="11" t="s">
        <v>1198</v>
      </c>
      <c r="F435" s="13"/>
      <c r="G435" s="13"/>
      <c r="H435" s="13">
        <f>VLOOKUP(A435,Sheet1!A:D,4,FALSE)</f>
        <v>3</v>
      </c>
      <c r="I435" s="19">
        <v>3</v>
      </c>
      <c r="J435" s="1">
        <f t="shared" si="73"/>
        <v>2.0999999999999996</v>
      </c>
      <c r="K435" s="1">
        <f t="shared" si="74"/>
        <v>2.8499999999999996</v>
      </c>
      <c r="L435" s="5">
        <f t="shared" si="75"/>
        <v>2.931</v>
      </c>
      <c r="M435" s="5">
        <f t="shared" si="76"/>
        <v>2.94</v>
      </c>
      <c r="N435" s="5">
        <f t="shared" si="77"/>
        <v>2.94</v>
      </c>
      <c r="O435" s="5">
        <f t="shared" si="78"/>
        <v>2.94</v>
      </c>
      <c r="P435" s="5">
        <f t="shared" si="83"/>
        <v>1.7999999999999998</v>
      </c>
      <c r="Q435" s="5">
        <f t="shared" si="79"/>
        <v>2.8499999999999996</v>
      </c>
      <c r="R435" s="5">
        <f t="shared" si="80"/>
        <v>2.73</v>
      </c>
      <c r="S435" s="1">
        <f t="shared" si="81"/>
        <v>1.7999999999999998</v>
      </c>
      <c r="T435" s="5">
        <f t="shared" si="82"/>
        <v>2.94</v>
      </c>
    </row>
    <row r="436" spans="1:20" x14ac:dyDescent="0.25">
      <c r="A436">
        <v>32502425</v>
      </c>
      <c r="B436" s="11" t="s">
        <v>1161</v>
      </c>
      <c r="C436" s="12"/>
      <c r="D436" s="12">
        <v>270</v>
      </c>
      <c r="E436" s="11" t="s">
        <v>1198</v>
      </c>
      <c r="F436" s="13"/>
      <c r="G436" s="13"/>
      <c r="H436" s="13">
        <f>VLOOKUP(A436,Sheet1!A:D,4,FALSE)</f>
        <v>4</v>
      </c>
      <c r="I436" s="19">
        <v>4</v>
      </c>
      <c r="J436" s="1">
        <f t="shared" si="73"/>
        <v>2.8</v>
      </c>
      <c r="K436" s="1">
        <f t="shared" si="74"/>
        <v>3.8</v>
      </c>
      <c r="L436" s="5">
        <f t="shared" si="75"/>
        <v>3.9079999999999999</v>
      </c>
      <c r="M436" s="5">
        <f t="shared" si="76"/>
        <v>3.92</v>
      </c>
      <c r="N436" s="5">
        <f t="shared" si="77"/>
        <v>3.92</v>
      </c>
      <c r="O436" s="5">
        <f t="shared" si="78"/>
        <v>3.92</v>
      </c>
      <c r="P436" s="5">
        <f t="shared" si="83"/>
        <v>2.4</v>
      </c>
      <c r="Q436" s="5">
        <f t="shared" si="79"/>
        <v>3.8</v>
      </c>
      <c r="R436" s="5">
        <f t="shared" si="80"/>
        <v>3.64</v>
      </c>
      <c r="S436" s="1">
        <f t="shared" si="81"/>
        <v>2.4</v>
      </c>
      <c r="T436" s="5">
        <f t="shared" si="82"/>
        <v>3.92</v>
      </c>
    </row>
    <row r="437" spans="1:20" x14ac:dyDescent="0.25">
      <c r="A437">
        <v>32503595</v>
      </c>
      <c r="B437" s="11" t="s">
        <v>1162</v>
      </c>
      <c r="C437" s="12"/>
      <c r="D437" s="12">
        <v>270</v>
      </c>
      <c r="E437" s="11" t="s">
        <v>1198</v>
      </c>
      <c r="F437" s="13"/>
      <c r="G437" s="13"/>
      <c r="H437" s="13">
        <f>VLOOKUP(A437,Sheet1!A:D,4,FALSE)</f>
        <v>3</v>
      </c>
      <c r="I437" s="19">
        <v>3</v>
      </c>
      <c r="J437" s="1">
        <f t="shared" si="73"/>
        <v>2.0999999999999996</v>
      </c>
      <c r="K437" s="1">
        <f t="shared" si="74"/>
        <v>2.8499999999999996</v>
      </c>
      <c r="L437" s="5">
        <f t="shared" si="75"/>
        <v>2.931</v>
      </c>
      <c r="M437" s="5">
        <f t="shared" si="76"/>
        <v>2.94</v>
      </c>
      <c r="N437" s="5">
        <f t="shared" si="77"/>
        <v>2.94</v>
      </c>
      <c r="O437" s="5">
        <f t="shared" si="78"/>
        <v>2.94</v>
      </c>
      <c r="P437" s="5">
        <f t="shared" si="83"/>
        <v>1.7999999999999998</v>
      </c>
      <c r="Q437" s="5">
        <f t="shared" si="79"/>
        <v>2.8499999999999996</v>
      </c>
      <c r="R437" s="5">
        <f t="shared" si="80"/>
        <v>2.73</v>
      </c>
      <c r="S437" s="1">
        <f t="shared" si="81"/>
        <v>1.7999999999999998</v>
      </c>
      <c r="T437" s="5">
        <f t="shared" si="82"/>
        <v>2.94</v>
      </c>
    </row>
    <row r="438" spans="1:20" x14ac:dyDescent="0.25">
      <c r="A438">
        <v>32503670</v>
      </c>
      <c r="B438" s="11" t="s">
        <v>884</v>
      </c>
      <c r="C438" s="12"/>
      <c r="D438" s="12">
        <v>270</v>
      </c>
      <c r="E438" s="11" t="s">
        <v>1198</v>
      </c>
      <c r="F438" s="13"/>
      <c r="G438" s="13"/>
      <c r="H438" s="13">
        <f>VLOOKUP(A438,Sheet1!A:D,4,FALSE)</f>
        <v>4</v>
      </c>
      <c r="I438" s="19">
        <v>4</v>
      </c>
      <c r="J438" s="1">
        <f t="shared" si="73"/>
        <v>2.8</v>
      </c>
      <c r="K438" s="1">
        <f t="shared" si="74"/>
        <v>3.8</v>
      </c>
      <c r="L438" s="5">
        <f t="shared" si="75"/>
        <v>3.9079999999999999</v>
      </c>
      <c r="M438" s="5">
        <f t="shared" si="76"/>
        <v>3.92</v>
      </c>
      <c r="N438" s="5">
        <f t="shared" si="77"/>
        <v>3.92</v>
      </c>
      <c r="O438" s="5">
        <f t="shared" si="78"/>
        <v>3.92</v>
      </c>
      <c r="P438" s="5">
        <f t="shared" si="83"/>
        <v>2.4</v>
      </c>
      <c r="Q438" s="5">
        <f t="shared" si="79"/>
        <v>3.8</v>
      </c>
      <c r="R438" s="5">
        <f t="shared" si="80"/>
        <v>3.64</v>
      </c>
      <c r="S438" s="1">
        <f t="shared" si="81"/>
        <v>2.4</v>
      </c>
      <c r="T438" s="5">
        <f t="shared" si="82"/>
        <v>3.92</v>
      </c>
    </row>
    <row r="439" spans="1:20" x14ac:dyDescent="0.25">
      <c r="A439" s="6">
        <v>32500838</v>
      </c>
      <c r="B439" s="14" t="s">
        <v>885</v>
      </c>
      <c r="C439" s="15"/>
      <c r="D439" s="15">
        <v>270</v>
      </c>
      <c r="E439" s="11" t="s">
        <v>1198</v>
      </c>
      <c r="F439" s="16"/>
      <c r="G439" s="13"/>
      <c r="H439" s="13">
        <f>VLOOKUP(A439,Sheet1!A:D,4,FALSE)</f>
        <v>4</v>
      </c>
      <c r="I439" s="19">
        <v>4</v>
      </c>
      <c r="J439" s="1">
        <f t="shared" si="73"/>
        <v>2.8</v>
      </c>
      <c r="K439" s="1">
        <f t="shared" si="74"/>
        <v>3.8</v>
      </c>
      <c r="L439" s="5">
        <f t="shared" si="75"/>
        <v>3.9079999999999999</v>
      </c>
      <c r="M439" s="5">
        <f t="shared" si="76"/>
        <v>3.92</v>
      </c>
      <c r="N439" s="5">
        <f t="shared" si="77"/>
        <v>3.92</v>
      </c>
      <c r="O439" s="5">
        <f t="shared" si="78"/>
        <v>3.92</v>
      </c>
      <c r="P439" s="5">
        <f t="shared" si="83"/>
        <v>2.4</v>
      </c>
      <c r="Q439" s="5">
        <f t="shared" si="79"/>
        <v>3.8</v>
      </c>
      <c r="R439" s="5">
        <f t="shared" si="80"/>
        <v>3.64</v>
      </c>
      <c r="S439" s="1">
        <f t="shared" si="81"/>
        <v>2.4</v>
      </c>
      <c r="T439" s="5">
        <f t="shared" si="82"/>
        <v>3.92</v>
      </c>
    </row>
    <row r="440" spans="1:20" x14ac:dyDescent="0.25">
      <c r="A440" s="6">
        <v>32500840</v>
      </c>
      <c r="B440" s="14" t="s">
        <v>1163</v>
      </c>
      <c r="C440" s="15"/>
      <c r="D440" s="15">
        <v>270</v>
      </c>
      <c r="E440" s="11" t="s">
        <v>1198</v>
      </c>
      <c r="F440" s="16"/>
      <c r="G440" s="13"/>
      <c r="H440" s="13">
        <f>VLOOKUP(A440,Sheet1!A:D,4,FALSE)</f>
        <v>4</v>
      </c>
      <c r="I440" s="19">
        <v>4</v>
      </c>
      <c r="J440" s="1">
        <f t="shared" si="73"/>
        <v>2.8</v>
      </c>
      <c r="K440" s="1">
        <f t="shared" si="74"/>
        <v>3.8</v>
      </c>
      <c r="L440" s="5">
        <f t="shared" si="75"/>
        <v>3.9079999999999999</v>
      </c>
      <c r="M440" s="5">
        <f t="shared" si="76"/>
        <v>3.92</v>
      </c>
      <c r="N440" s="5">
        <f t="shared" si="77"/>
        <v>3.92</v>
      </c>
      <c r="O440" s="5">
        <f t="shared" si="78"/>
        <v>3.92</v>
      </c>
      <c r="P440" s="5">
        <f t="shared" si="83"/>
        <v>2.4</v>
      </c>
      <c r="Q440" s="5">
        <f t="shared" si="79"/>
        <v>3.8</v>
      </c>
      <c r="R440" s="5">
        <f t="shared" si="80"/>
        <v>3.64</v>
      </c>
      <c r="S440" s="1">
        <f t="shared" si="81"/>
        <v>2.4</v>
      </c>
      <c r="T440" s="5">
        <f t="shared" si="82"/>
        <v>3.92</v>
      </c>
    </row>
    <row r="441" spans="1:20" x14ac:dyDescent="0.25">
      <c r="A441" s="6">
        <v>32500843</v>
      </c>
      <c r="B441" s="14" t="s">
        <v>1164</v>
      </c>
      <c r="C441" s="15"/>
      <c r="D441" s="15">
        <v>270</v>
      </c>
      <c r="E441" s="11" t="s">
        <v>1198</v>
      </c>
      <c r="F441" s="16"/>
      <c r="G441" s="13"/>
      <c r="H441" s="13">
        <f>VLOOKUP(A441,Sheet1!A:D,4,FALSE)</f>
        <v>4</v>
      </c>
      <c r="I441" s="19">
        <v>4</v>
      </c>
      <c r="J441" s="1">
        <f t="shared" si="73"/>
        <v>2.8</v>
      </c>
      <c r="K441" s="1">
        <f t="shared" si="74"/>
        <v>3.8</v>
      </c>
      <c r="L441" s="5">
        <f t="shared" si="75"/>
        <v>3.9079999999999999</v>
      </c>
      <c r="M441" s="5">
        <f t="shared" si="76"/>
        <v>3.92</v>
      </c>
      <c r="N441" s="5">
        <f t="shared" si="77"/>
        <v>3.92</v>
      </c>
      <c r="O441" s="5">
        <f t="shared" si="78"/>
        <v>3.92</v>
      </c>
      <c r="P441" s="5">
        <f t="shared" si="83"/>
        <v>2.4</v>
      </c>
      <c r="Q441" s="5">
        <f t="shared" si="79"/>
        <v>3.8</v>
      </c>
      <c r="R441" s="5">
        <f t="shared" si="80"/>
        <v>3.64</v>
      </c>
      <c r="S441" s="1">
        <f t="shared" si="81"/>
        <v>2.4</v>
      </c>
      <c r="T441" s="5">
        <f t="shared" si="82"/>
        <v>3.92</v>
      </c>
    </row>
    <row r="442" spans="1:20" x14ac:dyDescent="0.25">
      <c r="A442">
        <v>32500018</v>
      </c>
      <c r="B442" s="11" t="s">
        <v>1165</v>
      </c>
      <c r="C442" s="12"/>
      <c r="D442" s="12">
        <v>270</v>
      </c>
      <c r="E442" s="11" t="s">
        <v>1198</v>
      </c>
      <c r="F442" s="13"/>
      <c r="G442" s="13"/>
      <c r="H442" s="13">
        <f>VLOOKUP(A442,Sheet1!A:D,4,FALSE)</f>
        <v>5</v>
      </c>
      <c r="I442" s="19">
        <v>5</v>
      </c>
      <c r="J442" s="1">
        <f t="shared" si="73"/>
        <v>3.5</v>
      </c>
      <c r="K442" s="1">
        <f t="shared" si="74"/>
        <v>4.75</v>
      </c>
      <c r="L442" s="5">
        <f t="shared" si="75"/>
        <v>4.8849999999999998</v>
      </c>
      <c r="M442" s="5">
        <f t="shared" si="76"/>
        <v>4.9000000000000004</v>
      </c>
      <c r="N442" s="5">
        <f t="shared" si="77"/>
        <v>4.9000000000000004</v>
      </c>
      <c r="O442" s="5">
        <f t="shared" si="78"/>
        <v>4.9000000000000004</v>
      </c>
      <c r="P442" s="5">
        <f t="shared" si="83"/>
        <v>3</v>
      </c>
      <c r="Q442" s="5">
        <f t="shared" si="79"/>
        <v>4.75</v>
      </c>
      <c r="R442" s="5">
        <f t="shared" si="80"/>
        <v>4.55</v>
      </c>
      <c r="S442" s="1">
        <f t="shared" si="81"/>
        <v>3</v>
      </c>
      <c r="T442" s="5">
        <f t="shared" si="82"/>
        <v>4.9000000000000004</v>
      </c>
    </row>
    <row r="443" spans="1:20" x14ac:dyDescent="0.25">
      <c r="A443">
        <v>32500107</v>
      </c>
      <c r="B443" s="11" t="s">
        <v>1166</v>
      </c>
      <c r="C443" s="12"/>
      <c r="D443" s="12">
        <v>270</v>
      </c>
      <c r="E443" s="11" t="s">
        <v>1198</v>
      </c>
      <c r="F443" s="13"/>
      <c r="G443" s="13"/>
      <c r="H443" s="13">
        <f>VLOOKUP(A443,Sheet1!A:D,4,FALSE)</f>
        <v>5</v>
      </c>
      <c r="I443" s="19">
        <v>5</v>
      </c>
      <c r="J443" s="1">
        <f t="shared" si="73"/>
        <v>3.5</v>
      </c>
      <c r="K443" s="1">
        <f t="shared" si="74"/>
        <v>4.75</v>
      </c>
      <c r="L443" s="5">
        <f t="shared" si="75"/>
        <v>4.8849999999999998</v>
      </c>
      <c r="M443" s="5">
        <f t="shared" si="76"/>
        <v>4.9000000000000004</v>
      </c>
      <c r="N443" s="5">
        <f t="shared" si="77"/>
        <v>4.9000000000000004</v>
      </c>
      <c r="O443" s="5">
        <f t="shared" si="78"/>
        <v>4.9000000000000004</v>
      </c>
      <c r="P443" s="5">
        <f t="shared" si="83"/>
        <v>3</v>
      </c>
      <c r="Q443" s="5">
        <f t="shared" si="79"/>
        <v>4.75</v>
      </c>
      <c r="R443" s="5">
        <f t="shared" si="80"/>
        <v>4.55</v>
      </c>
      <c r="S443" s="1">
        <f t="shared" si="81"/>
        <v>3</v>
      </c>
      <c r="T443" s="5">
        <f t="shared" si="82"/>
        <v>4.9000000000000004</v>
      </c>
    </row>
    <row r="444" spans="1:20" x14ac:dyDescent="0.25">
      <c r="A444">
        <v>32500108</v>
      </c>
      <c r="B444" s="11" t="s">
        <v>1167</v>
      </c>
      <c r="C444" s="12"/>
      <c r="D444" s="12">
        <v>270</v>
      </c>
      <c r="E444" s="11" t="s">
        <v>1198</v>
      </c>
      <c r="F444" s="13"/>
      <c r="G444" s="13"/>
      <c r="H444" s="13">
        <f>VLOOKUP(A444,Sheet1!A:D,4,FALSE)</f>
        <v>5</v>
      </c>
      <c r="I444" s="19">
        <v>5</v>
      </c>
      <c r="J444" s="1">
        <f t="shared" si="73"/>
        <v>3.5</v>
      </c>
      <c r="K444" s="1">
        <f t="shared" si="74"/>
        <v>4.75</v>
      </c>
      <c r="L444" s="5">
        <f t="shared" si="75"/>
        <v>4.8849999999999998</v>
      </c>
      <c r="M444" s="5">
        <f t="shared" si="76"/>
        <v>4.9000000000000004</v>
      </c>
      <c r="N444" s="5">
        <f t="shared" si="77"/>
        <v>4.9000000000000004</v>
      </c>
      <c r="O444" s="5">
        <f t="shared" si="78"/>
        <v>4.9000000000000004</v>
      </c>
      <c r="P444" s="5">
        <f t="shared" si="83"/>
        <v>3</v>
      </c>
      <c r="Q444" s="5">
        <f t="shared" si="79"/>
        <v>4.75</v>
      </c>
      <c r="R444" s="5">
        <f t="shared" si="80"/>
        <v>4.55</v>
      </c>
      <c r="S444" s="1">
        <f t="shared" si="81"/>
        <v>3</v>
      </c>
      <c r="T444" s="5">
        <f t="shared" si="82"/>
        <v>4.9000000000000004</v>
      </c>
    </row>
    <row r="445" spans="1:20" x14ac:dyDescent="0.25">
      <c r="A445">
        <v>32502940</v>
      </c>
      <c r="B445" s="11" t="s">
        <v>1168</v>
      </c>
      <c r="C445" s="12"/>
      <c r="D445" s="12">
        <v>270</v>
      </c>
      <c r="E445" s="11" t="s">
        <v>1198</v>
      </c>
      <c r="F445" s="13"/>
      <c r="G445" s="13"/>
      <c r="H445" s="13">
        <f>VLOOKUP(A445,Sheet1!A:D,4,FALSE)</f>
        <v>5</v>
      </c>
      <c r="I445" s="19">
        <v>5</v>
      </c>
      <c r="J445" s="1">
        <f t="shared" si="73"/>
        <v>3.5</v>
      </c>
      <c r="K445" s="1">
        <f t="shared" si="74"/>
        <v>4.75</v>
      </c>
      <c r="L445" s="5">
        <f t="shared" si="75"/>
        <v>4.8849999999999998</v>
      </c>
      <c r="M445" s="5">
        <f t="shared" si="76"/>
        <v>4.9000000000000004</v>
      </c>
      <c r="N445" s="5">
        <f t="shared" si="77"/>
        <v>4.9000000000000004</v>
      </c>
      <c r="O445" s="5">
        <f t="shared" si="78"/>
        <v>4.9000000000000004</v>
      </c>
      <c r="P445" s="5">
        <f t="shared" si="83"/>
        <v>3</v>
      </c>
      <c r="Q445" s="5">
        <f t="shared" si="79"/>
        <v>4.75</v>
      </c>
      <c r="R445" s="5">
        <f t="shared" si="80"/>
        <v>4.55</v>
      </c>
      <c r="S445" s="1">
        <f t="shared" si="81"/>
        <v>3</v>
      </c>
      <c r="T445" s="5">
        <f t="shared" si="82"/>
        <v>4.9000000000000004</v>
      </c>
    </row>
    <row r="446" spans="1:20" x14ac:dyDescent="0.25">
      <c r="A446">
        <v>32503210</v>
      </c>
      <c r="B446" s="11" t="s">
        <v>1169</v>
      </c>
      <c r="C446" s="12"/>
      <c r="D446" s="12">
        <v>270</v>
      </c>
      <c r="E446" s="11" t="s">
        <v>1198</v>
      </c>
      <c r="F446" s="13"/>
      <c r="G446" s="13"/>
      <c r="H446" s="13">
        <f>VLOOKUP(A446,Sheet1!A:D,4,FALSE)</f>
        <v>5</v>
      </c>
      <c r="I446" s="19">
        <v>5</v>
      </c>
      <c r="J446" s="1">
        <f t="shared" si="73"/>
        <v>3.5</v>
      </c>
      <c r="K446" s="1">
        <f t="shared" si="74"/>
        <v>4.75</v>
      </c>
      <c r="L446" s="5">
        <f t="shared" si="75"/>
        <v>4.8849999999999998</v>
      </c>
      <c r="M446" s="5">
        <f t="shared" si="76"/>
        <v>4.9000000000000004</v>
      </c>
      <c r="N446" s="5">
        <f t="shared" si="77"/>
        <v>4.9000000000000004</v>
      </c>
      <c r="O446" s="5">
        <f t="shared" si="78"/>
        <v>4.9000000000000004</v>
      </c>
      <c r="P446" s="5">
        <f t="shared" si="83"/>
        <v>3</v>
      </c>
      <c r="Q446" s="5">
        <f t="shared" si="79"/>
        <v>4.75</v>
      </c>
      <c r="R446" s="5">
        <f t="shared" si="80"/>
        <v>4.55</v>
      </c>
      <c r="S446" s="1">
        <f t="shared" si="81"/>
        <v>3</v>
      </c>
      <c r="T446" s="5">
        <f t="shared" si="82"/>
        <v>4.9000000000000004</v>
      </c>
    </row>
    <row r="447" spans="1:20" x14ac:dyDescent="0.25">
      <c r="A447">
        <v>32503215</v>
      </c>
      <c r="B447" s="11" t="s">
        <v>1170</v>
      </c>
      <c r="C447" s="12"/>
      <c r="D447" s="12">
        <v>270</v>
      </c>
      <c r="E447" s="11" t="s">
        <v>1198</v>
      </c>
      <c r="F447" s="13"/>
      <c r="G447" s="13"/>
      <c r="H447" s="13">
        <f>VLOOKUP(A447,Sheet1!A:D,4,FALSE)</f>
        <v>5</v>
      </c>
      <c r="I447" s="19">
        <v>5</v>
      </c>
      <c r="J447" s="1">
        <f t="shared" si="73"/>
        <v>3.5</v>
      </c>
      <c r="K447" s="1">
        <f t="shared" si="74"/>
        <v>4.75</v>
      </c>
      <c r="L447" s="5">
        <f t="shared" si="75"/>
        <v>4.8849999999999998</v>
      </c>
      <c r="M447" s="5">
        <f t="shared" si="76"/>
        <v>4.9000000000000004</v>
      </c>
      <c r="N447" s="5">
        <f t="shared" si="77"/>
        <v>4.9000000000000004</v>
      </c>
      <c r="O447" s="5">
        <f t="shared" si="78"/>
        <v>4.9000000000000004</v>
      </c>
      <c r="P447" s="5">
        <f t="shared" si="83"/>
        <v>3</v>
      </c>
      <c r="Q447" s="5">
        <f t="shared" si="79"/>
        <v>4.75</v>
      </c>
      <c r="R447" s="5">
        <f t="shared" si="80"/>
        <v>4.55</v>
      </c>
      <c r="S447" s="1">
        <f t="shared" si="81"/>
        <v>3</v>
      </c>
      <c r="T447" s="5">
        <f t="shared" si="82"/>
        <v>4.9000000000000004</v>
      </c>
    </row>
    <row r="448" spans="1:20" x14ac:dyDescent="0.25">
      <c r="A448">
        <v>32503220</v>
      </c>
      <c r="B448" s="11" t="s">
        <v>1171</v>
      </c>
      <c r="C448" s="12"/>
      <c r="D448" s="12">
        <v>270</v>
      </c>
      <c r="E448" s="11" t="s">
        <v>1198</v>
      </c>
      <c r="F448" s="13"/>
      <c r="G448" s="13"/>
      <c r="H448" s="13">
        <f>VLOOKUP(A448,Sheet1!A:D,4,FALSE)</f>
        <v>5</v>
      </c>
      <c r="I448" s="19">
        <v>5</v>
      </c>
      <c r="J448" s="1">
        <f t="shared" si="73"/>
        <v>3.5</v>
      </c>
      <c r="K448" s="1">
        <f t="shared" si="74"/>
        <v>4.75</v>
      </c>
      <c r="L448" s="5">
        <f t="shared" si="75"/>
        <v>4.8849999999999998</v>
      </c>
      <c r="M448" s="5">
        <f t="shared" si="76"/>
        <v>4.9000000000000004</v>
      </c>
      <c r="N448" s="5">
        <f t="shared" si="77"/>
        <v>4.9000000000000004</v>
      </c>
      <c r="O448" s="5">
        <f t="shared" si="78"/>
        <v>4.9000000000000004</v>
      </c>
      <c r="P448" s="5">
        <f t="shared" si="83"/>
        <v>3</v>
      </c>
      <c r="Q448" s="5">
        <f t="shared" si="79"/>
        <v>4.75</v>
      </c>
      <c r="R448" s="5">
        <f t="shared" si="80"/>
        <v>4.55</v>
      </c>
      <c r="S448" s="1">
        <f t="shared" si="81"/>
        <v>3</v>
      </c>
      <c r="T448" s="5">
        <f t="shared" si="82"/>
        <v>4.9000000000000004</v>
      </c>
    </row>
    <row r="449" spans="1:20" x14ac:dyDescent="0.25">
      <c r="A449">
        <v>32503225</v>
      </c>
      <c r="B449" s="11" t="s">
        <v>1172</v>
      </c>
      <c r="C449" s="12"/>
      <c r="D449" s="12">
        <v>270</v>
      </c>
      <c r="E449" s="11" t="s">
        <v>1198</v>
      </c>
      <c r="F449" s="13"/>
      <c r="G449" s="13"/>
      <c r="H449" s="13">
        <f>VLOOKUP(A449,Sheet1!A:D,4,FALSE)</f>
        <v>5</v>
      </c>
      <c r="I449" s="19">
        <v>5</v>
      </c>
      <c r="J449" s="1">
        <f t="shared" si="73"/>
        <v>3.5</v>
      </c>
      <c r="K449" s="1">
        <f t="shared" si="74"/>
        <v>4.75</v>
      </c>
      <c r="L449" s="5">
        <f t="shared" si="75"/>
        <v>4.8849999999999998</v>
      </c>
      <c r="M449" s="5">
        <f t="shared" si="76"/>
        <v>4.9000000000000004</v>
      </c>
      <c r="N449" s="5">
        <f t="shared" si="77"/>
        <v>4.9000000000000004</v>
      </c>
      <c r="O449" s="5">
        <f t="shared" si="78"/>
        <v>4.9000000000000004</v>
      </c>
      <c r="P449" s="5">
        <f t="shared" si="83"/>
        <v>3</v>
      </c>
      <c r="Q449" s="5">
        <f t="shared" si="79"/>
        <v>4.75</v>
      </c>
      <c r="R449" s="5">
        <f t="shared" si="80"/>
        <v>4.55</v>
      </c>
      <c r="S449" s="1">
        <f t="shared" si="81"/>
        <v>3</v>
      </c>
      <c r="T449" s="5">
        <f t="shared" si="82"/>
        <v>4.9000000000000004</v>
      </c>
    </row>
    <row r="450" spans="1:20" x14ac:dyDescent="0.25">
      <c r="A450">
        <v>32504060</v>
      </c>
      <c r="B450" s="11" t="s">
        <v>1173</v>
      </c>
      <c r="C450" s="12"/>
      <c r="D450" s="12">
        <v>270</v>
      </c>
      <c r="E450" s="11" t="s">
        <v>1198</v>
      </c>
      <c r="F450" s="13"/>
      <c r="G450" s="13"/>
      <c r="H450" s="13">
        <f>VLOOKUP(A450,Sheet1!A:D,4,FALSE)</f>
        <v>5</v>
      </c>
      <c r="I450" s="19">
        <v>5</v>
      </c>
      <c r="J450" s="1">
        <f t="shared" ref="J450:J513" si="84">I450*0.7</f>
        <v>3.5</v>
      </c>
      <c r="K450" s="1">
        <f t="shared" ref="K450:K513" si="85">I450*0.95</f>
        <v>4.75</v>
      </c>
      <c r="L450" s="5">
        <f t="shared" ref="L450:L513" si="86">I450*0.977</f>
        <v>4.8849999999999998</v>
      </c>
      <c r="M450" s="5">
        <f t="shared" ref="M450:M513" si="87">I450*0.98</f>
        <v>4.9000000000000004</v>
      </c>
      <c r="N450" s="5">
        <f t="shared" ref="N450:N513" si="88">I450*0.98</f>
        <v>4.9000000000000004</v>
      </c>
      <c r="O450" s="5">
        <f t="shared" ref="O450:O513" si="89">I450*0.98</f>
        <v>4.9000000000000004</v>
      </c>
      <c r="P450" s="5">
        <f t="shared" si="83"/>
        <v>3</v>
      </c>
      <c r="Q450" s="5">
        <f t="shared" ref="Q450:Q513" si="90">I450*0.95</f>
        <v>4.75</v>
      </c>
      <c r="R450" s="5">
        <f t="shared" ref="R450:R513" si="91">I450*0.91</f>
        <v>4.55</v>
      </c>
      <c r="S450" s="1">
        <f t="shared" ref="S450:S513" si="92">MIN(K450:R450)</f>
        <v>3</v>
      </c>
      <c r="T450" s="5">
        <f t="shared" ref="T450:T513" si="93">MAX(K450:R450)</f>
        <v>4.9000000000000004</v>
      </c>
    </row>
    <row r="451" spans="1:20" x14ac:dyDescent="0.25">
      <c r="A451" s="6">
        <v>32500837</v>
      </c>
      <c r="B451" s="14" t="s">
        <v>1174</v>
      </c>
      <c r="C451" s="15"/>
      <c r="D451" s="15">
        <v>270</v>
      </c>
      <c r="E451" s="11" t="s">
        <v>1198</v>
      </c>
      <c r="F451" s="16"/>
      <c r="G451" s="13"/>
      <c r="H451" s="13">
        <f>VLOOKUP(A451,Sheet1!A:D,4,FALSE)</f>
        <v>5</v>
      </c>
      <c r="I451" s="19">
        <v>5</v>
      </c>
      <c r="J451" s="1">
        <f t="shared" si="84"/>
        <v>3.5</v>
      </c>
      <c r="K451" s="1">
        <f t="shared" si="85"/>
        <v>4.75</v>
      </c>
      <c r="L451" s="5">
        <f t="shared" si="86"/>
        <v>4.8849999999999998</v>
      </c>
      <c r="M451" s="5">
        <f t="shared" si="87"/>
        <v>4.9000000000000004</v>
      </c>
      <c r="N451" s="5">
        <f t="shared" si="88"/>
        <v>4.9000000000000004</v>
      </c>
      <c r="O451" s="5">
        <f t="shared" si="89"/>
        <v>4.9000000000000004</v>
      </c>
      <c r="P451" s="5">
        <f t="shared" si="83"/>
        <v>3</v>
      </c>
      <c r="Q451" s="5">
        <f t="shared" si="90"/>
        <v>4.75</v>
      </c>
      <c r="R451" s="5">
        <f t="shared" si="91"/>
        <v>4.55</v>
      </c>
      <c r="S451" s="1">
        <f t="shared" si="92"/>
        <v>3</v>
      </c>
      <c r="T451" s="5">
        <f t="shared" si="93"/>
        <v>4.9000000000000004</v>
      </c>
    </row>
    <row r="452" spans="1:20" x14ac:dyDescent="0.25">
      <c r="A452" s="6">
        <v>32500839</v>
      </c>
      <c r="B452" s="14" t="s">
        <v>1175</v>
      </c>
      <c r="C452" s="15"/>
      <c r="D452" s="15">
        <v>270</v>
      </c>
      <c r="E452" s="11" t="s">
        <v>1198</v>
      </c>
      <c r="F452" s="16"/>
      <c r="G452" s="13"/>
      <c r="H452" s="13">
        <f>VLOOKUP(A452,Sheet1!A:D,4,FALSE)</f>
        <v>5</v>
      </c>
      <c r="I452" s="19">
        <v>5</v>
      </c>
      <c r="J452" s="1">
        <f t="shared" si="84"/>
        <v>3.5</v>
      </c>
      <c r="K452" s="1">
        <f t="shared" si="85"/>
        <v>4.75</v>
      </c>
      <c r="L452" s="5">
        <f t="shared" si="86"/>
        <v>4.8849999999999998</v>
      </c>
      <c r="M452" s="5">
        <f t="shared" si="87"/>
        <v>4.9000000000000004</v>
      </c>
      <c r="N452" s="5">
        <f t="shared" si="88"/>
        <v>4.9000000000000004</v>
      </c>
      <c r="O452" s="5">
        <f t="shared" si="89"/>
        <v>4.9000000000000004</v>
      </c>
      <c r="P452" s="5">
        <f t="shared" si="83"/>
        <v>3</v>
      </c>
      <c r="Q452" s="5">
        <f t="shared" si="90"/>
        <v>4.75</v>
      </c>
      <c r="R452" s="5">
        <f t="shared" si="91"/>
        <v>4.55</v>
      </c>
      <c r="S452" s="1">
        <f t="shared" si="92"/>
        <v>3</v>
      </c>
      <c r="T452" s="5">
        <f t="shared" si="93"/>
        <v>4.9000000000000004</v>
      </c>
    </row>
    <row r="453" spans="1:20" x14ac:dyDescent="0.25">
      <c r="A453" s="6">
        <v>32500866</v>
      </c>
      <c r="B453" s="14" t="s">
        <v>1176</v>
      </c>
      <c r="C453" s="15"/>
      <c r="D453" s="15">
        <v>270</v>
      </c>
      <c r="E453" s="11" t="s">
        <v>1198</v>
      </c>
      <c r="F453" s="16"/>
      <c r="G453" s="13"/>
      <c r="H453" s="13">
        <f>VLOOKUP(A453,Sheet1!A:D,4,FALSE)</f>
        <v>5</v>
      </c>
      <c r="I453" s="19">
        <v>5</v>
      </c>
      <c r="J453" s="1">
        <f t="shared" si="84"/>
        <v>3.5</v>
      </c>
      <c r="K453" s="1">
        <f t="shared" si="85"/>
        <v>4.75</v>
      </c>
      <c r="L453" s="5">
        <f t="shared" si="86"/>
        <v>4.8849999999999998</v>
      </c>
      <c r="M453" s="5">
        <f t="shared" si="87"/>
        <v>4.9000000000000004</v>
      </c>
      <c r="N453" s="5">
        <f t="shared" si="88"/>
        <v>4.9000000000000004</v>
      </c>
      <c r="O453" s="5">
        <f t="shared" si="89"/>
        <v>4.9000000000000004</v>
      </c>
      <c r="P453" s="5">
        <f t="shared" si="83"/>
        <v>3</v>
      </c>
      <c r="Q453" s="5">
        <f t="shared" si="90"/>
        <v>4.75</v>
      </c>
      <c r="R453" s="5">
        <f t="shared" si="91"/>
        <v>4.55</v>
      </c>
      <c r="S453" s="1">
        <f t="shared" si="92"/>
        <v>3</v>
      </c>
      <c r="T453" s="5">
        <f t="shared" si="93"/>
        <v>4.9000000000000004</v>
      </c>
    </row>
    <row r="454" spans="1:20" x14ac:dyDescent="0.25">
      <c r="A454">
        <v>32500221</v>
      </c>
      <c r="B454" s="11" t="s">
        <v>1177</v>
      </c>
      <c r="C454" s="12"/>
      <c r="D454" s="12">
        <v>270</v>
      </c>
      <c r="E454" s="11" t="s">
        <v>1198</v>
      </c>
      <c r="F454" s="13"/>
      <c r="G454" s="13"/>
      <c r="H454" s="13">
        <f>VLOOKUP(A454,Sheet1!A:D,4,FALSE)</f>
        <v>6</v>
      </c>
      <c r="I454" s="19">
        <v>6</v>
      </c>
      <c r="J454" s="1">
        <f t="shared" si="84"/>
        <v>4.1999999999999993</v>
      </c>
      <c r="K454" s="1">
        <f t="shared" si="85"/>
        <v>5.6999999999999993</v>
      </c>
      <c r="L454" s="5">
        <f t="shared" si="86"/>
        <v>5.8620000000000001</v>
      </c>
      <c r="M454" s="5">
        <f t="shared" si="87"/>
        <v>5.88</v>
      </c>
      <c r="N454" s="5">
        <f t="shared" si="88"/>
        <v>5.88</v>
      </c>
      <c r="O454" s="5">
        <f t="shared" si="89"/>
        <v>5.88</v>
      </c>
      <c r="P454" s="5">
        <f t="shared" si="83"/>
        <v>3.5999999999999996</v>
      </c>
      <c r="Q454" s="5">
        <f t="shared" si="90"/>
        <v>5.6999999999999993</v>
      </c>
      <c r="R454" s="5">
        <f t="shared" si="91"/>
        <v>5.46</v>
      </c>
      <c r="S454" s="1">
        <f t="shared" si="92"/>
        <v>3.5999999999999996</v>
      </c>
      <c r="T454" s="5">
        <f t="shared" si="93"/>
        <v>5.88</v>
      </c>
    </row>
    <row r="455" spans="1:20" x14ac:dyDescent="0.25">
      <c r="A455">
        <v>32500222</v>
      </c>
      <c r="B455" s="11" t="s">
        <v>1178</v>
      </c>
      <c r="C455" s="12"/>
      <c r="D455" s="12">
        <v>270</v>
      </c>
      <c r="E455" s="11" t="s">
        <v>1198</v>
      </c>
      <c r="F455" s="13"/>
      <c r="G455" s="13"/>
      <c r="H455" s="13">
        <f>VLOOKUP(A455,Sheet1!A:D,4,FALSE)</f>
        <v>6</v>
      </c>
      <c r="I455" s="19">
        <v>6</v>
      </c>
      <c r="J455" s="1">
        <f t="shared" si="84"/>
        <v>4.1999999999999993</v>
      </c>
      <c r="K455" s="1">
        <f t="shared" si="85"/>
        <v>5.6999999999999993</v>
      </c>
      <c r="L455" s="5">
        <f t="shared" si="86"/>
        <v>5.8620000000000001</v>
      </c>
      <c r="M455" s="5">
        <f t="shared" si="87"/>
        <v>5.88</v>
      </c>
      <c r="N455" s="5">
        <f t="shared" si="88"/>
        <v>5.88</v>
      </c>
      <c r="O455" s="5">
        <f t="shared" si="89"/>
        <v>5.88</v>
      </c>
      <c r="P455" s="5">
        <f t="shared" si="83"/>
        <v>3.5999999999999996</v>
      </c>
      <c r="Q455" s="5">
        <f t="shared" si="90"/>
        <v>5.6999999999999993</v>
      </c>
      <c r="R455" s="5">
        <f t="shared" si="91"/>
        <v>5.46</v>
      </c>
      <c r="S455" s="1">
        <f t="shared" si="92"/>
        <v>3.5999999999999996</v>
      </c>
      <c r="T455" s="5">
        <f t="shared" si="93"/>
        <v>5.88</v>
      </c>
    </row>
    <row r="456" spans="1:20" x14ac:dyDescent="0.25">
      <c r="A456">
        <v>32500223</v>
      </c>
      <c r="B456" s="11" t="s">
        <v>1179</v>
      </c>
      <c r="C456" s="12"/>
      <c r="D456" s="12">
        <v>270</v>
      </c>
      <c r="E456" s="11" t="s">
        <v>1198</v>
      </c>
      <c r="F456" s="13"/>
      <c r="G456" s="13"/>
      <c r="H456" s="13">
        <f>VLOOKUP(A456,Sheet1!A:D,4,FALSE)</f>
        <v>6</v>
      </c>
      <c r="I456" s="19">
        <v>6</v>
      </c>
      <c r="J456" s="1">
        <f t="shared" si="84"/>
        <v>4.1999999999999993</v>
      </c>
      <c r="K456" s="1">
        <f t="shared" si="85"/>
        <v>5.6999999999999993</v>
      </c>
      <c r="L456" s="5">
        <f t="shared" si="86"/>
        <v>5.8620000000000001</v>
      </c>
      <c r="M456" s="5">
        <f t="shared" si="87"/>
        <v>5.88</v>
      </c>
      <c r="N456" s="5">
        <f t="shared" si="88"/>
        <v>5.88</v>
      </c>
      <c r="O456" s="5">
        <f t="shared" si="89"/>
        <v>5.88</v>
      </c>
      <c r="P456" s="5">
        <f t="shared" si="83"/>
        <v>3.5999999999999996</v>
      </c>
      <c r="Q456" s="5">
        <f t="shared" si="90"/>
        <v>5.6999999999999993</v>
      </c>
      <c r="R456" s="5">
        <f t="shared" si="91"/>
        <v>5.46</v>
      </c>
      <c r="S456" s="1">
        <f t="shared" si="92"/>
        <v>3.5999999999999996</v>
      </c>
      <c r="T456" s="5">
        <f t="shared" si="93"/>
        <v>5.88</v>
      </c>
    </row>
    <row r="457" spans="1:20" x14ac:dyDescent="0.25">
      <c r="A457">
        <v>32500224</v>
      </c>
      <c r="B457" s="11" t="s">
        <v>354</v>
      </c>
      <c r="C457" s="12"/>
      <c r="D457" s="12">
        <v>270</v>
      </c>
      <c r="E457" s="11" t="s">
        <v>1198</v>
      </c>
      <c r="F457" s="13"/>
      <c r="G457" s="13"/>
      <c r="H457" s="13">
        <f>VLOOKUP(A457,Sheet1!A:D,4,FALSE)</f>
        <v>6</v>
      </c>
      <c r="I457" s="19">
        <v>6</v>
      </c>
      <c r="J457" s="1">
        <f t="shared" si="84"/>
        <v>4.1999999999999993</v>
      </c>
      <c r="K457" s="1">
        <f t="shared" si="85"/>
        <v>5.6999999999999993</v>
      </c>
      <c r="L457" s="5">
        <f t="shared" si="86"/>
        <v>5.8620000000000001</v>
      </c>
      <c r="M457" s="5">
        <f t="shared" si="87"/>
        <v>5.88</v>
      </c>
      <c r="N457" s="5">
        <f t="shared" si="88"/>
        <v>5.88</v>
      </c>
      <c r="O457" s="5">
        <f t="shared" si="89"/>
        <v>5.88</v>
      </c>
      <c r="P457" s="5">
        <f t="shared" si="83"/>
        <v>3.5999999999999996</v>
      </c>
      <c r="Q457" s="5">
        <f t="shared" si="90"/>
        <v>5.6999999999999993</v>
      </c>
      <c r="R457" s="5">
        <f t="shared" si="91"/>
        <v>5.46</v>
      </c>
      <c r="S457" s="1">
        <f t="shared" si="92"/>
        <v>3.5999999999999996</v>
      </c>
      <c r="T457" s="5">
        <f t="shared" si="93"/>
        <v>5.88</v>
      </c>
    </row>
    <row r="458" spans="1:20" x14ac:dyDescent="0.25">
      <c r="A458">
        <v>32500225</v>
      </c>
      <c r="B458" s="11" t="s">
        <v>1180</v>
      </c>
      <c r="C458" s="12"/>
      <c r="D458" s="12">
        <v>270</v>
      </c>
      <c r="E458" s="11" t="s">
        <v>1198</v>
      </c>
      <c r="F458" s="13"/>
      <c r="G458" s="13"/>
      <c r="H458" s="13">
        <f>VLOOKUP(A458,Sheet1!A:D,4,FALSE)</f>
        <v>6</v>
      </c>
      <c r="I458" s="19">
        <v>6</v>
      </c>
      <c r="J458" s="1">
        <f t="shared" si="84"/>
        <v>4.1999999999999993</v>
      </c>
      <c r="K458" s="1">
        <f t="shared" si="85"/>
        <v>5.6999999999999993</v>
      </c>
      <c r="L458" s="5">
        <f t="shared" si="86"/>
        <v>5.8620000000000001</v>
      </c>
      <c r="M458" s="5">
        <f t="shared" si="87"/>
        <v>5.88</v>
      </c>
      <c r="N458" s="5">
        <f t="shared" si="88"/>
        <v>5.88</v>
      </c>
      <c r="O458" s="5">
        <f t="shared" si="89"/>
        <v>5.88</v>
      </c>
      <c r="P458" s="5">
        <f t="shared" si="83"/>
        <v>3.5999999999999996</v>
      </c>
      <c r="Q458" s="5">
        <f t="shared" si="90"/>
        <v>5.6999999999999993</v>
      </c>
      <c r="R458" s="5">
        <f t="shared" si="91"/>
        <v>5.46</v>
      </c>
      <c r="S458" s="1">
        <f t="shared" si="92"/>
        <v>3.5999999999999996</v>
      </c>
      <c r="T458" s="5">
        <f t="shared" si="93"/>
        <v>5.88</v>
      </c>
    </row>
    <row r="459" spans="1:20" x14ac:dyDescent="0.25">
      <c r="A459">
        <v>32500226</v>
      </c>
      <c r="B459" s="11" t="s">
        <v>1181</v>
      </c>
      <c r="C459" s="12"/>
      <c r="D459" s="12">
        <v>270</v>
      </c>
      <c r="E459" s="11" t="s">
        <v>1198</v>
      </c>
      <c r="F459" s="13"/>
      <c r="G459" s="13"/>
      <c r="H459" s="13">
        <f>VLOOKUP(A459,Sheet1!A:D,4,FALSE)</f>
        <v>6</v>
      </c>
      <c r="I459" s="19">
        <v>6</v>
      </c>
      <c r="J459" s="1">
        <f t="shared" si="84"/>
        <v>4.1999999999999993</v>
      </c>
      <c r="K459" s="1">
        <f t="shared" si="85"/>
        <v>5.6999999999999993</v>
      </c>
      <c r="L459" s="5">
        <f t="shared" si="86"/>
        <v>5.8620000000000001</v>
      </c>
      <c r="M459" s="5">
        <f t="shared" si="87"/>
        <v>5.88</v>
      </c>
      <c r="N459" s="5">
        <f t="shared" si="88"/>
        <v>5.88</v>
      </c>
      <c r="O459" s="5">
        <f t="shared" si="89"/>
        <v>5.88</v>
      </c>
      <c r="P459" s="5">
        <f t="shared" si="83"/>
        <v>3.5999999999999996</v>
      </c>
      <c r="Q459" s="5">
        <f t="shared" si="90"/>
        <v>5.6999999999999993</v>
      </c>
      <c r="R459" s="5">
        <f t="shared" si="91"/>
        <v>5.46</v>
      </c>
      <c r="S459" s="1">
        <f t="shared" si="92"/>
        <v>3.5999999999999996</v>
      </c>
      <c r="T459" s="5">
        <f t="shared" si="93"/>
        <v>5.88</v>
      </c>
    </row>
    <row r="460" spans="1:20" x14ac:dyDescent="0.25">
      <c r="A460">
        <v>32500238</v>
      </c>
      <c r="B460" s="11" t="s">
        <v>1182</v>
      </c>
      <c r="C460" s="12"/>
      <c r="D460" s="12">
        <v>270</v>
      </c>
      <c r="E460" s="11" t="s">
        <v>1198</v>
      </c>
      <c r="F460" s="13"/>
      <c r="G460" s="13"/>
      <c r="H460" s="13">
        <f>VLOOKUP(A460,Sheet1!A:D,4,FALSE)</f>
        <v>6</v>
      </c>
      <c r="I460" s="19">
        <v>6</v>
      </c>
      <c r="J460" s="1">
        <f t="shared" si="84"/>
        <v>4.1999999999999993</v>
      </c>
      <c r="K460" s="1">
        <f t="shared" si="85"/>
        <v>5.6999999999999993</v>
      </c>
      <c r="L460" s="5">
        <f t="shared" si="86"/>
        <v>5.8620000000000001</v>
      </c>
      <c r="M460" s="5">
        <f t="shared" si="87"/>
        <v>5.88</v>
      </c>
      <c r="N460" s="5">
        <f t="shared" si="88"/>
        <v>5.88</v>
      </c>
      <c r="O460" s="5">
        <f t="shared" si="89"/>
        <v>5.88</v>
      </c>
      <c r="P460" s="5">
        <f t="shared" si="83"/>
        <v>3.5999999999999996</v>
      </c>
      <c r="Q460" s="5">
        <f t="shared" si="90"/>
        <v>5.6999999999999993</v>
      </c>
      <c r="R460" s="5">
        <f t="shared" si="91"/>
        <v>5.46</v>
      </c>
      <c r="S460" s="1">
        <f t="shared" si="92"/>
        <v>3.5999999999999996</v>
      </c>
      <c r="T460" s="5">
        <f t="shared" si="93"/>
        <v>5.88</v>
      </c>
    </row>
    <row r="461" spans="1:20" x14ac:dyDescent="0.25">
      <c r="A461">
        <v>32502725</v>
      </c>
      <c r="B461" s="11" t="s">
        <v>1183</v>
      </c>
      <c r="C461" s="12"/>
      <c r="D461" s="12">
        <v>270</v>
      </c>
      <c r="E461" s="11" t="s">
        <v>1198</v>
      </c>
      <c r="F461" s="13"/>
      <c r="G461" s="13"/>
      <c r="H461" s="13">
        <f>VLOOKUP(A461,Sheet1!A:D,4,FALSE)</f>
        <v>0</v>
      </c>
      <c r="I461" s="19">
        <v>0</v>
      </c>
      <c r="J461" s="1">
        <f t="shared" si="84"/>
        <v>0</v>
      </c>
      <c r="K461" s="1">
        <f t="shared" si="85"/>
        <v>0</v>
      </c>
      <c r="L461" s="5">
        <f t="shared" si="86"/>
        <v>0</v>
      </c>
      <c r="M461" s="5">
        <f t="shared" si="87"/>
        <v>0</v>
      </c>
      <c r="N461" s="5">
        <f t="shared" si="88"/>
        <v>0</v>
      </c>
      <c r="O461" s="5">
        <f t="shared" si="89"/>
        <v>0</v>
      </c>
      <c r="P461" s="5">
        <f t="shared" si="83"/>
        <v>0</v>
      </c>
      <c r="Q461" s="5">
        <f t="shared" si="90"/>
        <v>0</v>
      </c>
      <c r="R461" s="5">
        <f t="shared" si="91"/>
        <v>0</v>
      </c>
      <c r="S461" s="1">
        <f t="shared" si="92"/>
        <v>0</v>
      </c>
      <c r="T461" s="5">
        <f t="shared" si="93"/>
        <v>0</v>
      </c>
    </row>
    <row r="462" spans="1:20" x14ac:dyDescent="0.25">
      <c r="A462">
        <v>32502735</v>
      </c>
      <c r="B462" s="11" t="s">
        <v>1218</v>
      </c>
      <c r="C462" s="12"/>
      <c r="D462" s="12">
        <v>270</v>
      </c>
      <c r="E462" s="11" t="s">
        <v>1198</v>
      </c>
      <c r="F462" s="13"/>
      <c r="G462" s="13"/>
      <c r="H462" s="13">
        <f>VLOOKUP(A462,Sheet1!A:D,4,FALSE)</f>
        <v>0</v>
      </c>
      <c r="I462" s="19">
        <v>0</v>
      </c>
      <c r="J462" s="1">
        <f t="shared" si="84"/>
        <v>0</v>
      </c>
      <c r="K462" s="1">
        <f t="shared" si="85"/>
        <v>0</v>
      </c>
      <c r="L462" s="5">
        <f t="shared" si="86"/>
        <v>0</v>
      </c>
      <c r="M462" s="5">
        <f t="shared" si="87"/>
        <v>0</v>
      </c>
      <c r="N462" s="5">
        <f t="shared" si="88"/>
        <v>0</v>
      </c>
      <c r="O462" s="5">
        <f t="shared" si="89"/>
        <v>0</v>
      </c>
      <c r="P462" s="5">
        <f t="shared" si="83"/>
        <v>0</v>
      </c>
      <c r="Q462" s="5">
        <f t="shared" si="90"/>
        <v>0</v>
      </c>
      <c r="R462" s="5">
        <f t="shared" si="91"/>
        <v>0</v>
      </c>
      <c r="S462" s="1">
        <f t="shared" si="92"/>
        <v>0</v>
      </c>
      <c r="T462" s="5">
        <f t="shared" si="93"/>
        <v>0</v>
      </c>
    </row>
    <row r="463" spans="1:20" x14ac:dyDescent="0.25">
      <c r="A463">
        <v>32503710</v>
      </c>
      <c r="B463" s="11" t="s">
        <v>1219</v>
      </c>
      <c r="C463" s="12"/>
      <c r="D463" s="12">
        <v>270</v>
      </c>
      <c r="E463" s="11" t="s">
        <v>1198</v>
      </c>
      <c r="F463" s="13"/>
      <c r="G463" s="13"/>
      <c r="H463" s="13">
        <f>VLOOKUP(A463,Sheet1!A:D,4,FALSE)</f>
        <v>6</v>
      </c>
      <c r="I463" s="19">
        <v>6</v>
      </c>
      <c r="J463" s="1">
        <f t="shared" si="84"/>
        <v>4.1999999999999993</v>
      </c>
      <c r="K463" s="1">
        <f t="shared" si="85"/>
        <v>5.6999999999999993</v>
      </c>
      <c r="L463" s="5">
        <f t="shared" si="86"/>
        <v>5.8620000000000001</v>
      </c>
      <c r="M463" s="5">
        <f t="shared" si="87"/>
        <v>5.88</v>
      </c>
      <c r="N463" s="5">
        <f t="shared" si="88"/>
        <v>5.88</v>
      </c>
      <c r="O463" s="5">
        <f t="shared" si="89"/>
        <v>5.88</v>
      </c>
      <c r="P463" s="5">
        <f t="shared" si="83"/>
        <v>3.5999999999999996</v>
      </c>
      <c r="Q463" s="5">
        <f t="shared" si="90"/>
        <v>5.6999999999999993</v>
      </c>
      <c r="R463" s="5">
        <f t="shared" si="91"/>
        <v>5.46</v>
      </c>
      <c r="S463" s="1">
        <f t="shared" si="92"/>
        <v>3.5999999999999996</v>
      </c>
      <c r="T463" s="5">
        <f t="shared" si="93"/>
        <v>5.88</v>
      </c>
    </row>
    <row r="464" spans="1:20" x14ac:dyDescent="0.25">
      <c r="A464" s="6">
        <v>32500835</v>
      </c>
      <c r="B464" s="14" t="s">
        <v>1220</v>
      </c>
      <c r="C464" s="15"/>
      <c r="D464" s="15">
        <v>270</v>
      </c>
      <c r="E464" s="11" t="s">
        <v>1198</v>
      </c>
      <c r="F464" s="16"/>
      <c r="G464" s="13"/>
      <c r="H464" s="13">
        <f>VLOOKUP(A464,Sheet1!A:D,4,FALSE)</f>
        <v>6</v>
      </c>
      <c r="I464" s="19">
        <v>6</v>
      </c>
      <c r="J464" s="1">
        <f t="shared" si="84"/>
        <v>4.1999999999999993</v>
      </c>
      <c r="K464" s="1">
        <f t="shared" si="85"/>
        <v>5.6999999999999993</v>
      </c>
      <c r="L464" s="5">
        <f t="shared" si="86"/>
        <v>5.8620000000000001</v>
      </c>
      <c r="M464" s="5">
        <f t="shared" si="87"/>
        <v>5.88</v>
      </c>
      <c r="N464" s="5">
        <f t="shared" si="88"/>
        <v>5.88</v>
      </c>
      <c r="O464" s="5">
        <f t="shared" si="89"/>
        <v>5.88</v>
      </c>
      <c r="P464" s="5">
        <f t="shared" si="83"/>
        <v>3.5999999999999996</v>
      </c>
      <c r="Q464" s="5">
        <f t="shared" si="90"/>
        <v>5.6999999999999993</v>
      </c>
      <c r="R464" s="5">
        <f t="shared" si="91"/>
        <v>5.46</v>
      </c>
      <c r="S464" s="1">
        <f t="shared" si="92"/>
        <v>3.5999999999999996</v>
      </c>
      <c r="T464" s="5">
        <f t="shared" si="93"/>
        <v>5.88</v>
      </c>
    </row>
    <row r="465" spans="1:20" x14ac:dyDescent="0.25">
      <c r="A465" s="6">
        <v>32500836</v>
      </c>
      <c r="B465" s="14" t="s">
        <v>1221</v>
      </c>
      <c r="C465" s="15"/>
      <c r="D465" s="15">
        <v>270</v>
      </c>
      <c r="E465" s="11" t="s">
        <v>1198</v>
      </c>
      <c r="F465" s="16"/>
      <c r="G465" s="13"/>
      <c r="H465" s="13">
        <f>VLOOKUP(A465,Sheet1!A:D,4,FALSE)</f>
        <v>6</v>
      </c>
      <c r="I465" s="19">
        <v>6</v>
      </c>
      <c r="J465" s="1">
        <f t="shared" si="84"/>
        <v>4.1999999999999993</v>
      </c>
      <c r="K465" s="1">
        <f t="shared" si="85"/>
        <v>5.6999999999999993</v>
      </c>
      <c r="L465" s="5">
        <f t="shared" si="86"/>
        <v>5.8620000000000001</v>
      </c>
      <c r="M465" s="5">
        <f t="shared" si="87"/>
        <v>5.88</v>
      </c>
      <c r="N465" s="5">
        <f t="shared" si="88"/>
        <v>5.88</v>
      </c>
      <c r="O465" s="5">
        <f t="shared" si="89"/>
        <v>5.88</v>
      </c>
      <c r="P465" s="5">
        <f t="shared" si="83"/>
        <v>3.5999999999999996</v>
      </c>
      <c r="Q465" s="5">
        <f t="shared" si="90"/>
        <v>5.6999999999999993</v>
      </c>
      <c r="R465" s="5">
        <f t="shared" si="91"/>
        <v>5.46</v>
      </c>
      <c r="S465" s="1">
        <f t="shared" si="92"/>
        <v>3.5999999999999996</v>
      </c>
      <c r="T465" s="5">
        <f t="shared" si="93"/>
        <v>5.88</v>
      </c>
    </row>
    <row r="466" spans="1:20" x14ac:dyDescent="0.25">
      <c r="A466">
        <v>32501708</v>
      </c>
      <c r="B466" s="11" t="s">
        <v>1034</v>
      </c>
      <c r="C466" s="12"/>
      <c r="D466" s="12">
        <v>270</v>
      </c>
      <c r="E466" s="11" t="s">
        <v>1198</v>
      </c>
      <c r="F466" s="13"/>
      <c r="G466" s="13"/>
      <c r="H466" s="13">
        <f>VLOOKUP(A466,Sheet1!A:D,4,FALSE)</f>
        <v>7</v>
      </c>
      <c r="I466" s="19">
        <v>7</v>
      </c>
      <c r="J466" s="1">
        <f t="shared" si="84"/>
        <v>4.8999999999999995</v>
      </c>
      <c r="K466" s="1">
        <f t="shared" si="85"/>
        <v>6.6499999999999995</v>
      </c>
      <c r="L466" s="5">
        <f t="shared" si="86"/>
        <v>6.8389999999999995</v>
      </c>
      <c r="M466" s="5">
        <f t="shared" si="87"/>
        <v>6.8599999999999994</v>
      </c>
      <c r="N466" s="5">
        <f t="shared" si="88"/>
        <v>6.8599999999999994</v>
      </c>
      <c r="O466" s="5">
        <f t="shared" si="89"/>
        <v>6.8599999999999994</v>
      </c>
      <c r="P466" s="5">
        <f t="shared" si="83"/>
        <v>4.2</v>
      </c>
      <c r="Q466" s="5">
        <f t="shared" si="90"/>
        <v>6.6499999999999995</v>
      </c>
      <c r="R466" s="5">
        <f t="shared" si="91"/>
        <v>6.37</v>
      </c>
      <c r="S466" s="1">
        <f t="shared" si="92"/>
        <v>4.2</v>
      </c>
      <c r="T466" s="5">
        <f t="shared" si="93"/>
        <v>6.8599999999999994</v>
      </c>
    </row>
    <row r="467" spans="1:20" x14ac:dyDescent="0.25">
      <c r="A467">
        <v>32501713</v>
      </c>
      <c r="B467" s="11" t="s">
        <v>1035</v>
      </c>
      <c r="C467" s="12"/>
      <c r="D467" s="12">
        <v>270</v>
      </c>
      <c r="E467" s="11" t="s">
        <v>1198</v>
      </c>
      <c r="F467" s="13"/>
      <c r="G467" s="13"/>
      <c r="H467" s="13">
        <f>VLOOKUP(A467,Sheet1!A:D,4,FALSE)</f>
        <v>7</v>
      </c>
      <c r="I467" s="19">
        <v>7</v>
      </c>
      <c r="J467" s="1">
        <f t="shared" si="84"/>
        <v>4.8999999999999995</v>
      </c>
      <c r="K467" s="1">
        <f t="shared" si="85"/>
        <v>6.6499999999999995</v>
      </c>
      <c r="L467" s="5">
        <f t="shared" si="86"/>
        <v>6.8389999999999995</v>
      </c>
      <c r="M467" s="5">
        <f t="shared" si="87"/>
        <v>6.8599999999999994</v>
      </c>
      <c r="N467" s="5">
        <f t="shared" si="88"/>
        <v>6.8599999999999994</v>
      </c>
      <c r="O467" s="5">
        <f t="shared" si="89"/>
        <v>6.8599999999999994</v>
      </c>
      <c r="P467" s="5">
        <f t="shared" si="83"/>
        <v>4.2</v>
      </c>
      <c r="Q467" s="5">
        <f t="shared" si="90"/>
        <v>6.6499999999999995</v>
      </c>
      <c r="R467" s="5">
        <f t="shared" si="91"/>
        <v>6.37</v>
      </c>
      <c r="S467" s="1">
        <f t="shared" si="92"/>
        <v>4.2</v>
      </c>
      <c r="T467" s="5">
        <f t="shared" si="93"/>
        <v>6.8599999999999994</v>
      </c>
    </row>
    <row r="468" spans="1:20" x14ac:dyDescent="0.25">
      <c r="A468">
        <v>32502760</v>
      </c>
      <c r="B468" s="11" t="s">
        <v>1036</v>
      </c>
      <c r="C468" s="12"/>
      <c r="D468" s="12">
        <v>270</v>
      </c>
      <c r="E468" s="11" t="s">
        <v>1198</v>
      </c>
      <c r="F468" s="13"/>
      <c r="G468" s="13"/>
      <c r="H468" s="13">
        <f>VLOOKUP(A468,Sheet1!A:D,4,FALSE)</f>
        <v>7</v>
      </c>
      <c r="I468" s="19">
        <v>7</v>
      </c>
      <c r="J468" s="1">
        <f t="shared" si="84"/>
        <v>4.8999999999999995</v>
      </c>
      <c r="K468" s="1">
        <f t="shared" si="85"/>
        <v>6.6499999999999995</v>
      </c>
      <c r="L468" s="5">
        <f t="shared" si="86"/>
        <v>6.8389999999999995</v>
      </c>
      <c r="M468" s="5">
        <f t="shared" si="87"/>
        <v>6.8599999999999994</v>
      </c>
      <c r="N468" s="5">
        <f t="shared" si="88"/>
        <v>6.8599999999999994</v>
      </c>
      <c r="O468" s="5">
        <f t="shared" si="89"/>
        <v>6.8599999999999994</v>
      </c>
      <c r="P468" s="5">
        <f t="shared" si="83"/>
        <v>4.2</v>
      </c>
      <c r="Q468" s="5">
        <f t="shared" si="90"/>
        <v>6.6499999999999995</v>
      </c>
      <c r="R468" s="5">
        <f t="shared" si="91"/>
        <v>6.37</v>
      </c>
      <c r="S468" s="1">
        <f t="shared" si="92"/>
        <v>4.2</v>
      </c>
      <c r="T468" s="5">
        <f t="shared" si="93"/>
        <v>6.8599999999999994</v>
      </c>
    </row>
    <row r="469" spans="1:20" x14ac:dyDescent="0.25">
      <c r="A469">
        <v>32502800</v>
      </c>
      <c r="B469" s="11" t="s">
        <v>1037</v>
      </c>
      <c r="C469" s="12"/>
      <c r="D469" s="12">
        <v>270</v>
      </c>
      <c r="E469" s="11" t="s">
        <v>1198</v>
      </c>
      <c r="F469" s="13"/>
      <c r="G469" s="13"/>
      <c r="H469" s="13">
        <f>VLOOKUP(A469,Sheet1!A:D,4,FALSE)</f>
        <v>7</v>
      </c>
      <c r="I469" s="19">
        <v>7</v>
      </c>
      <c r="J469" s="1">
        <f t="shared" si="84"/>
        <v>4.8999999999999995</v>
      </c>
      <c r="K469" s="1">
        <f t="shared" si="85"/>
        <v>6.6499999999999995</v>
      </c>
      <c r="L469" s="5">
        <f t="shared" si="86"/>
        <v>6.8389999999999995</v>
      </c>
      <c r="M469" s="5">
        <f t="shared" si="87"/>
        <v>6.8599999999999994</v>
      </c>
      <c r="N469" s="5">
        <f t="shared" si="88"/>
        <v>6.8599999999999994</v>
      </c>
      <c r="O469" s="5">
        <f t="shared" si="89"/>
        <v>6.8599999999999994</v>
      </c>
      <c r="P469" s="5">
        <f t="shared" si="83"/>
        <v>4.2</v>
      </c>
      <c r="Q469" s="5">
        <f t="shared" si="90"/>
        <v>6.6499999999999995</v>
      </c>
      <c r="R469" s="5">
        <f t="shared" si="91"/>
        <v>6.37</v>
      </c>
      <c r="S469" s="1">
        <f t="shared" si="92"/>
        <v>4.2</v>
      </c>
      <c r="T469" s="5">
        <f t="shared" si="93"/>
        <v>6.8599999999999994</v>
      </c>
    </row>
    <row r="470" spans="1:20" x14ac:dyDescent="0.25">
      <c r="A470">
        <v>32502848</v>
      </c>
      <c r="B470" s="11" t="s">
        <v>1038</v>
      </c>
      <c r="C470" s="12"/>
      <c r="D470" s="12">
        <v>270</v>
      </c>
      <c r="E470" s="11" t="s">
        <v>1198</v>
      </c>
      <c r="F470" s="13"/>
      <c r="G470" s="13"/>
      <c r="H470" s="13">
        <f>VLOOKUP(A470,Sheet1!A:D,4,FALSE)</f>
        <v>16</v>
      </c>
      <c r="I470" s="19">
        <v>16</v>
      </c>
      <c r="J470" s="1">
        <f t="shared" si="84"/>
        <v>11.2</v>
      </c>
      <c r="K470" s="1">
        <f t="shared" si="85"/>
        <v>15.2</v>
      </c>
      <c r="L470" s="5">
        <f t="shared" si="86"/>
        <v>15.632</v>
      </c>
      <c r="M470" s="5">
        <f t="shared" si="87"/>
        <v>15.68</v>
      </c>
      <c r="N470" s="5">
        <f t="shared" si="88"/>
        <v>15.68</v>
      </c>
      <c r="O470" s="5">
        <f t="shared" si="89"/>
        <v>15.68</v>
      </c>
      <c r="P470" s="5">
        <f t="shared" si="83"/>
        <v>9.6</v>
      </c>
      <c r="Q470" s="5">
        <f t="shared" si="90"/>
        <v>15.2</v>
      </c>
      <c r="R470" s="5">
        <f t="shared" si="91"/>
        <v>14.56</v>
      </c>
      <c r="S470" s="1">
        <f t="shared" si="92"/>
        <v>9.6</v>
      </c>
      <c r="T470" s="5">
        <f t="shared" si="93"/>
        <v>15.68</v>
      </c>
    </row>
    <row r="471" spans="1:20" x14ac:dyDescent="0.25">
      <c r="A471">
        <v>32503537</v>
      </c>
      <c r="B471" s="11" t="s">
        <v>956</v>
      </c>
      <c r="C471" s="12"/>
      <c r="D471" s="12">
        <v>270</v>
      </c>
      <c r="E471" s="11" t="s">
        <v>1198</v>
      </c>
      <c r="F471" s="13"/>
      <c r="G471" s="13"/>
      <c r="H471" s="13">
        <f>VLOOKUP(A471,Sheet1!A:D,4,FALSE)</f>
        <v>7</v>
      </c>
      <c r="I471" s="19">
        <v>7</v>
      </c>
      <c r="J471" s="1">
        <f t="shared" si="84"/>
        <v>4.8999999999999995</v>
      </c>
      <c r="K471" s="1">
        <f t="shared" si="85"/>
        <v>6.6499999999999995</v>
      </c>
      <c r="L471" s="5">
        <f t="shared" si="86"/>
        <v>6.8389999999999995</v>
      </c>
      <c r="M471" s="5">
        <f t="shared" si="87"/>
        <v>6.8599999999999994</v>
      </c>
      <c r="N471" s="5">
        <f t="shared" si="88"/>
        <v>6.8599999999999994</v>
      </c>
      <c r="O471" s="5">
        <f t="shared" si="89"/>
        <v>6.8599999999999994</v>
      </c>
      <c r="P471" s="5">
        <f t="shared" si="83"/>
        <v>4.2</v>
      </c>
      <c r="Q471" s="5">
        <f t="shared" si="90"/>
        <v>6.6499999999999995</v>
      </c>
      <c r="R471" s="5">
        <f t="shared" si="91"/>
        <v>6.37</v>
      </c>
      <c r="S471" s="1">
        <f t="shared" si="92"/>
        <v>4.2</v>
      </c>
      <c r="T471" s="5">
        <f t="shared" si="93"/>
        <v>6.8599999999999994</v>
      </c>
    </row>
    <row r="472" spans="1:20" x14ac:dyDescent="0.25">
      <c r="A472">
        <v>32503560</v>
      </c>
      <c r="B472" s="11" t="s">
        <v>1039</v>
      </c>
      <c r="C472" s="12"/>
      <c r="D472" s="12">
        <v>270</v>
      </c>
      <c r="E472" s="11" t="s">
        <v>1198</v>
      </c>
      <c r="F472" s="13"/>
      <c r="G472" s="13"/>
      <c r="H472" s="13">
        <f>VLOOKUP(A472,Sheet1!A:D,4,FALSE)</f>
        <v>7</v>
      </c>
      <c r="I472" s="19">
        <v>7</v>
      </c>
      <c r="J472" s="1">
        <f t="shared" si="84"/>
        <v>4.8999999999999995</v>
      </c>
      <c r="K472" s="1">
        <f t="shared" si="85"/>
        <v>6.6499999999999995</v>
      </c>
      <c r="L472" s="5">
        <f t="shared" si="86"/>
        <v>6.8389999999999995</v>
      </c>
      <c r="M472" s="5">
        <f t="shared" si="87"/>
        <v>6.8599999999999994</v>
      </c>
      <c r="N472" s="5">
        <f t="shared" si="88"/>
        <v>6.8599999999999994</v>
      </c>
      <c r="O472" s="5">
        <f t="shared" si="89"/>
        <v>6.8599999999999994</v>
      </c>
      <c r="P472" s="5">
        <f t="shared" si="83"/>
        <v>4.2</v>
      </c>
      <c r="Q472" s="5">
        <f t="shared" si="90"/>
        <v>6.6499999999999995</v>
      </c>
      <c r="R472" s="5">
        <f t="shared" si="91"/>
        <v>6.37</v>
      </c>
      <c r="S472" s="1">
        <f t="shared" si="92"/>
        <v>4.2</v>
      </c>
      <c r="T472" s="5">
        <f t="shared" si="93"/>
        <v>6.8599999999999994</v>
      </c>
    </row>
    <row r="473" spans="1:20" x14ac:dyDescent="0.25">
      <c r="A473">
        <v>32500190</v>
      </c>
      <c r="B473" s="11" t="s">
        <v>1041</v>
      </c>
      <c r="C473" s="12"/>
      <c r="D473" s="12">
        <v>270</v>
      </c>
      <c r="E473" s="11" t="s">
        <v>1198</v>
      </c>
      <c r="F473" s="13"/>
      <c r="G473" s="13"/>
      <c r="H473" s="13">
        <f>VLOOKUP(A473,Sheet1!A:D,4,FALSE)</f>
        <v>8</v>
      </c>
      <c r="I473" s="19">
        <v>8</v>
      </c>
      <c r="J473" s="1">
        <f t="shared" si="84"/>
        <v>5.6</v>
      </c>
      <c r="K473" s="1">
        <f t="shared" si="85"/>
        <v>7.6</v>
      </c>
      <c r="L473" s="5">
        <f t="shared" si="86"/>
        <v>7.8159999999999998</v>
      </c>
      <c r="M473" s="5">
        <f t="shared" si="87"/>
        <v>7.84</v>
      </c>
      <c r="N473" s="5">
        <f t="shared" si="88"/>
        <v>7.84</v>
      </c>
      <c r="O473" s="5">
        <f t="shared" si="89"/>
        <v>7.84</v>
      </c>
      <c r="P473" s="5">
        <f t="shared" si="83"/>
        <v>4.8</v>
      </c>
      <c r="Q473" s="5">
        <f t="shared" si="90"/>
        <v>7.6</v>
      </c>
      <c r="R473" s="5">
        <f t="shared" si="91"/>
        <v>7.28</v>
      </c>
      <c r="S473" s="1">
        <f t="shared" si="92"/>
        <v>4.8</v>
      </c>
      <c r="T473" s="5">
        <f t="shared" si="93"/>
        <v>7.84</v>
      </c>
    </row>
    <row r="474" spans="1:20" x14ac:dyDescent="0.25">
      <c r="A474">
        <v>32500194</v>
      </c>
      <c r="B474" s="11" t="s">
        <v>1042</v>
      </c>
      <c r="C474" s="12"/>
      <c r="D474" s="12">
        <v>270</v>
      </c>
      <c r="E474" s="11" t="s">
        <v>1198</v>
      </c>
      <c r="F474" s="13"/>
      <c r="G474" s="13"/>
      <c r="H474" s="13">
        <f>VLOOKUP(A474,Sheet1!A:D,4,FALSE)</f>
        <v>8</v>
      </c>
      <c r="I474" s="19">
        <v>8</v>
      </c>
      <c r="J474" s="1">
        <f t="shared" si="84"/>
        <v>5.6</v>
      </c>
      <c r="K474" s="1">
        <f t="shared" si="85"/>
        <v>7.6</v>
      </c>
      <c r="L474" s="5">
        <f t="shared" si="86"/>
        <v>7.8159999999999998</v>
      </c>
      <c r="M474" s="5">
        <f t="shared" si="87"/>
        <v>7.84</v>
      </c>
      <c r="N474" s="5">
        <f t="shared" si="88"/>
        <v>7.84</v>
      </c>
      <c r="O474" s="5">
        <f t="shared" si="89"/>
        <v>7.84</v>
      </c>
      <c r="P474" s="5">
        <f t="shared" si="83"/>
        <v>4.8</v>
      </c>
      <c r="Q474" s="5">
        <f t="shared" si="90"/>
        <v>7.6</v>
      </c>
      <c r="R474" s="5">
        <f t="shared" si="91"/>
        <v>7.28</v>
      </c>
      <c r="S474" s="1">
        <f t="shared" si="92"/>
        <v>4.8</v>
      </c>
      <c r="T474" s="5">
        <f t="shared" si="93"/>
        <v>7.84</v>
      </c>
    </row>
    <row r="475" spans="1:20" x14ac:dyDescent="0.25">
      <c r="A475">
        <v>32500448</v>
      </c>
      <c r="B475" s="11" t="s">
        <v>1043</v>
      </c>
      <c r="C475" s="12"/>
      <c r="D475" s="12">
        <v>270</v>
      </c>
      <c r="E475" s="11" t="s">
        <v>1198</v>
      </c>
      <c r="F475" s="13"/>
      <c r="G475" s="13"/>
      <c r="H475" s="13">
        <f>VLOOKUP(A475,Sheet1!A:D,4,FALSE)</f>
        <v>7</v>
      </c>
      <c r="I475" s="19">
        <v>7</v>
      </c>
      <c r="J475" s="1">
        <f t="shared" si="84"/>
        <v>4.8999999999999995</v>
      </c>
      <c r="K475" s="1">
        <f t="shared" si="85"/>
        <v>6.6499999999999995</v>
      </c>
      <c r="L475" s="5">
        <f t="shared" si="86"/>
        <v>6.8389999999999995</v>
      </c>
      <c r="M475" s="5">
        <f t="shared" si="87"/>
        <v>6.8599999999999994</v>
      </c>
      <c r="N475" s="5">
        <f t="shared" si="88"/>
        <v>6.8599999999999994</v>
      </c>
      <c r="O475" s="5">
        <f t="shared" si="89"/>
        <v>6.8599999999999994</v>
      </c>
      <c r="P475" s="5">
        <f t="shared" si="83"/>
        <v>4.2</v>
      </c>
      <c r="Q475" s="5">
        <f t="shared" si="90"/>
        <v>6.6499999999999995</v>
      </c>
      <c r="R475" s="5">
        <f t="shared" si="91"/>
        <v>6.37</v>
      </c>
      <c r="S475" s="1">
        <f t="shared" si="92"/>
        <v>4.2</v>
      </c>
      <c r="T475" s="5">
        <f t="shared" si="93"/>
        <v>6.8599999999999994</v>
      </c>
    </row>
    <row r="476" spans="1:20" x14ac:dyDescent="0.25">
      <c r="A476">
        <v>32501110</v>
      </c>
      <c r="B476" s="11" t="s">
        <v>987</v>
      </c>
      <c r="C476" s="12"/>
      <c r="D476" s="12">
        <v>270</v>
      </c>
      <c r="E476" s="11" t="s">
        <v>1198</v>
      </c>
      <c r="F476" s="13"/>
      <c r="G476" s="13"/>
      <c r="H476" s="13">
        <f>VLOOKUP(A476,Sheet1!A:D,4,FALSE)</f>
        <v>8</v>
      </c>
      <c r="I476" s="19">
        <v>8</v>
      </c>
      <c r="J476" s="1">
        <f t="shared" si="84"/>
        <v>5.6</v>
      </c>
      <c r="K476" s="1">
        <f t="shared" si="85"/>
        <v>7.6</v>
      </c>
      <c r="L476" s="5">
        <f t="shared" si="86"/>
        <v>7.8159999999999998</v>
      </c>
      <c r="M476" s="5">
        <f t="shared" si="87"/>
        <v>7.84</v>
      </c>
      <c r="N476" s="5">
        <f t="shared" si="88"/>
        <v>7.84</v>
      </c>
      <c r="O476" s="5">
        <f t="shared" si="89"/>
        <v>7.84</v>
      </c>
      <c r="P476" s="5">
        <f t="shared" si="83"/>
        <v>4.8</v>
      </c>
      <c r="Q476" s="5">
        <f t="shared" si="90"/>
        <v>7.6</v>
      </c>
      <c r="R476" s="5">
        <f t="shared" si="91"/>
        <v>7.28</v>
      </c>
      <c r="S476" s="1">
        <f t="shared" si="92"/>
        <v>4.8</v>
      </c>
      <c r="T476" s="5">
        <f t="shared" si="93"/>
        <v>7.84</v>
      </c>
    </row>
    <row r="477" spans="1:20" x14ac:dyDescent="0.25">
      <c r="A477">
        <v>32501111</v>
      </c>
      <c r="B477" s="11" t="s">
        <v>787</v>
      </c>
      <c r="C477" s="12"/>
      <c r="D477" s="12">
        <v>270</v>
      </c>
      <c r="E477" s="11" t="s">
        <v>1198</v>
      </c>
      <c r="F477" s="13"/>
      <c r="G477" s="13"/>
      <c r="H477" s="13">
        <f>VLOOKUP(A477,Sheet1!A:D,4,FALSE)</f>
        <v>8</v>
      </c>
      <c r="I477" s="19">
        <v>8</v>
      </c>
      <c r="J477" s="1">
        <f t="shared" si="84"/>
        <v>5.6</v>
      </c>
      <c r="K477" s="1">
        <f t="shared" si="85"/>
        <v>7.6</v>
      </c>
      <c r="L477" s="5">
        <f t="shared" si="86"/>
        <v>7.8159999999999998</v>
      </c>
      <c r="M477" s="5">
        <f t="shared" si="87"/>
        <v>7.84</v>
      </c>
      <c r="N477" s="5">
        <f t="shared" si="88"/>
        <v>7.84</v>
      </c>
      <c r="O477" s="5">
        <f t="shared" si="89"/>
        <v>7.84</v>
      </c>
      <c r="P477" s="5">
        <f t="shared" si="83"/>
        <v>4.8</v>
      </c>
      <c r="Q477" s="5">
        <f t="shared" si="90"/>
        <v>7.6</v>
      </c>
      <c r="R477" s="5">
        <f t="shared" si="91"/>
        <v>7.28</v>
      </c>
      <c r="S477" s="1">
        <f t="shared" si="92"/>
        <v>4.8</v>
      </c>
      <c r="T477" s="5">
        <f t="shared" si="93"/>
        <v>7.84</v>
      </c>
    </row>
    <row r="478" spans="1:20" x14ac:dyDescent="0.25">
      <c r="A478">
        <v>32502851</v>
      </c>
      <c r="B478" s="11" t="s">
        <v>1222</v>
      </c>
      <c r="C478" s="12"/>
      <c r="D478" s="12">
        <v>270</v>
      </c>
      <c r="E478" s="11" t="s">
        <v>1198</v>
      </c>
      <c r="F478" s="13"/>
      <c r="G478" s="13"/>
      <c r="H478" s="13">
        <f>VLOOKUP(A478,Sheet1!A:D,4,FALSE)</f>
        <v>8</v>
      </c>
      <c r="I478" s="19">
        <v>8</v>
      </c>
      <c r="J478" s="1">
        <f t="shared" si="84"/>
        <v>5.6</v>
      </c>
      <c r="K478" s="1">
        <f t="shared" si="85"/>
        <v>7.6</v>
      </c>
      <c r="L478" s="5">
        <f t="shared" si="86"/>
        <v>7.8159999999999998</v>
      </c>
      <c r="M478" s="5">
        <f t="shared" si="87"/>
        <v>7.84</v>
      </c>
      <c r="N478" s="5">
        <f t="shared" si="88"/>
        <v>7.84</v>
      </c>
      <c r="O478" s="5">
        <f t="shared" si="89"/>
        <v>7.84</v>
      </c>
      <c r="P478" s="5">
        <f t="shared" si="83"/>
        <v>4.8</v>
      </c>
      <c r="Q478" s="5">
        <f t="shared" si="90"/>
        <v>7.6</v>
      </c>
      <c r="R478" s="5">
        <f t="shared" si="91"/>
        <v>7.28</v>
      </c>
      <c r="S478" s="1">
        <f t="shared" si="92"/>
        <v>4.8</v>
      </c>
      <c r="T478" s="5">
        <f t="shared" si="93"/>
        <v>7.84</v>
      </c>
    </row>
    <row r="479" spans="1:20" x14ac:dyDescent="0.25">
      <c r="A479">
        <v>32503840</v>
      </c>
      <c r="B479" s="11" t="s">
        <v>1044</v>
      </c>
      <c r="C479" s="12"/>
      <c r="D479" s="12">
        <v>270</v>
      </c>
      <c r="E479" s="11" t="s">
        <v>1198</v>
      </c>
      <c r="F479" s="13"/>
      <c r="G479" s="13"/>
      <c r="H479" s="13">
        <f>VLOOKUP(A479,Sheet1!A:D,4,FALSE)</f>
        <v>8</v>
      </c>
      <c r="I479" s="19">
        <v>8</v>
      </c>
      <c r="J479" s="1">
        <f t="shared" si="84"/>
        <v>5.6</v>
      </c>
      <c r="K479" s="1">
        <f t="shared" si="85"/>
        <v>7.6</v>
      </c>
      <c r="L479" s="5">
        <f t="shared" si="86"/>
        <v>7.8159999999999998</v>
      </c>
      <c r="M479" s="5">
        <f t="shared" si="87"/>
        <v>7.84</v>
      </c>
      <c r="N479" s="5">
        <f t="shared" si="88"/>
        <v>7.84</v>
      </c>
      <c r="O479" s="5">
        <f t="shared" si="89"/>
        <v>7.84</v>
      </c>
      <c r="P479" s="5">
        <f t="shared" si="83"/>
        <v>4.8</v>
      </c>
      <c r="Q479" s="5">
        <f t="shared" si="90"/>
        <v>7.6</v>
      </c>
      <c r="R479" s="5">
        <f t="shared" si="91"/>
        <v>7.28</v>
      </c>
      <c r="S479" s="1">
        <f t="shared" si="92"/>
        <v>4.8</v>
      </c>
      <c r="T479" s="5">
        <f t="shared" si="93"/>
        <v>7.84</v>
      </c>
    </row>
    <row r="480" spans="1:20" x14ac:dyDescent="0.25">
      <c r="A480" s="6">
        <v>32500831</v>
      </c>
      <c r="B480" s="14" t="s">
        <v>1045</v>
      </c>
      <c r="C480" s="15"/>
      <c r="D480" s="15">
        <v>270</v>
      </c>
      <c r="E480" s="11" t="s">
        <v>1198</v>
      </c>
      <c r="F480" s="16"/>
      <c r="G480" s="13"/>
      <c r="H480" s="13">
        <f>VLOOKUP(A480,Sheet1!A:D,4,FALSE)</f>
        <v>8</v>
      </c>
      <c r="I480" s="19">
        <v>8</v>
      </c>
      <c r="J480" s="1">
        <f t="shared" si="84"/>
        <v>5.6</v>
      </c>
      <c r="K480" s="1">
        <f t="shared" si="85"/>
        <v>7.6</v>
      </c>
      <c r="L480" s="5">
        <f t="shared" si="86"/>
        <v>7.8159999999999998</v>
      </c>
      <c r="M480" s="5">
        <f t="shared" si="87"/>
        <v>7.84</v>
      </c>
      <c r="N480" s="5">
        <f t="shared" si="88"/>
        <v>7.84</v>
      </c>
      <c r="O480" s="5">
        <f t="shared" si="89"/>
        <v>7.84</v>
      </c>
      <c r="P480" s="5">
        <f t="shared" si="83"/>
        <v>4.8</v>
      </c>
      <c r="Q480" s="5">
        <f t="shared" si="90"/>
        <v>7.6</v>
      </c>
      <c r="R480" s="5">
        <f t="shared" si="91"/>
        <v>7.28</v>
      </c>
      <c r="S480" s="1">
        <f t="shared" si="92"/>
        <v>4.8</v>
      </c>
      <c r="T480" s="5">
        <f t="shared" si="93"/>
        <v>7.84</v>
      </c>
    </row>
    <row r="481" spans="1:20" x14ac:dyDescent="0.25">
      <c r="A481" s="6">
        <v>32500863</v>
      </c>
      <c r="B481" s="14" t="s">
        <v>1047</v>
      </c>
      <c r="C481" s="15"/>
      <c r="D481" s="15">
        <v>270</v>
      </c>
      <c r="E481" s="11" t="s">
        <v>1198</v>
      </c>
      <c r="F481" s="16"/>
      <c r="G481" s="13"/>
      <c r="H481" s="13">
        <f>VLOOKUP(A481,Sheet1!A:D,4,FALSE)</f>
        <v>8</v>
      </c>
      <c r="I481" s="19">
        <v>8</v>
      </c>
      <c r="J481" s="1">
        <f t="shared" si="84"/>
        <v>5.6</v>
      </c>
      <c r="K481" s="1">
        <f t="shared" si="85"/>
        <v>7.6</v>
      </c>
      <c r="L481" s="5">
        <f t="shared" si="86"/>
        <v>7.8159999999999998</v>
      </c>
      <c r="M481" s="5">
        <f t="shared" si="87"/>
        <v>7.84</v>
      </c>
      <c r="N481" s="5">
        <f t="shared" si="88"/>
        <v>7.84</v>
      </c>
      <c r="O481" s="5">
        <f t="shared" si="89"/>
        <v>7.84</v>
      </c>
      <c r="P481" s="5">
        <f t="shared" si="83"/>
        <v>4.8</v>
      </c>
      <c r="Q481" s="5">
        <f t="shared" si="90"/>
        <v>7.6</v>
      </c>
      <c r="R481" s="5">
        <f t="shared" si="91"/>
        <v>7.28</v>
      </c>
      <c r="S481" s="1">
        <f t="shared" si="92"/>
        <v>4.8</v>
      </c>
      <c r="T481" s="5">
        <f t="shared" si="93"/>
        <v>7.84</v>
      </c>
    </row>
    <row r="482" spans="1:20" x14ac:dyDescent="0.25">
      <c r="A482">
        <v>32502500</v>
      </c>
      <c r="B482" s="11" t="s">
        <v>1048</v>
      </c>
      <c r="C482" s="12"/>
      <c r="D482" s="12">
        <v>270</v>
      </c>
      <c r="E482" s="11" t="s">
        <v>1198</v>
      </c>
      <c r="F482" s="13"/>
      <c r="G482" s="13"/>
      <c r="H482" s="13">
        <f>VLOOKUP(A482,Sheet1!A:D,4,FALSE)</f>
        <v>9</v>
      </c>
      <c r="I482" s="19">
        <v>9</v>
      </c>
      <c r="J482" s="1">
        <f t="shared" si="84"/>
        <v>6.3</v>
      </c>
      <c r="K482" s="1">
        <f t="shared" si="85"/>
        <v>8.5499999999999989</v>
      </c>
      <c r="L482" s="5">
        <f t="shared" si="86"/>
        <v>8.7929999999999993</v>
      </c>
      <c r="M482" s="5">
        <f t="shared" si="87"/>
        <v>8.82</v>
      </c>
      <c r="N482" s="5">
        <f t="shared" si="88"/>
        <v>8.82</v>
      </c>
      <c r="O482" s="5">
        <f t="shared" si="89"/>
        <v>8.82</v>
      </c>
      <c r="P482" s="5">
        <f t="shared" si="83"/>
        <v>5.3999999999999995</v>
      </c>
      <c r="Q482" s="5">
        <f t="shared" si="90"/>
        <v>8.5499999999999989</v>
      </c>
      <c r="R482" s="5">
        <f t="shared" si="91"/>
        <v>8.19</v>
      </c>
      <c r="S482" s="1">
        <f t="shared" si="92"/>
        <v>5.3999999999999995</v>
      </c>
      <c r="T482" s="5">
        <f t="shared" si="93"/>
        <v>8.82</v>
      </c>
    </row>
    <row r="483" spans="1:20" x14ac:dyDescent="0.25">
      <c r="A483">
        <v>32502830</v>
      </c>
      <c r="B483" s="11" t="s">
        <v>1049</v>
      </c>
      <c r="C483" s="12"/>
      <c r="D483" s="12">
        <v>270</v>
      </c>
      <c r="E483" s="11" t="s">
        <v>1198</v>
      </c>
      <c r="F483" s="13"/>
      <c r="G483" s="13"/>
      <c r="H483" s="13">
        <f>VLOOKUP(A483,Sheet1!A:D,4,FALSE)</f>
        <v>9</v>
      </c>
      <c r="I483" s="19">
        <v>9</v>
      </c>
      <c r="J483" s="1">
        <f t="shared" si="84"/>
        <v>6.3</v>
      </c>
      <c r="K483" s="1">
        <f t="shared" si="85"/>
        <v>8.5499999999999989</v>
      </c>
      <c r="L483" s="5">
        <f t="shared" si="86"/>
        <v>8.7929999999999993</v>
      </c>
      <c r="M483" s="5">
        <f t="shared" si="87"/>
        <v>8.82</v>
      </c>
      <c r="N483" s="5">
        <f t="shared" si="88"/>
        <v>8.82</v>
      </c>
      <c r="O483" s="5">
        <f t="shared" si="89"/>
        <v>8.82</v>
      </c>
      <c r="P483" s="5">
        <f t="shared" si="83"/>
        <v>5.3999999999999995</v>
      </c>
      <c r="Q483" s="5">
        <f t="shared" si="90"/>
        <v>8.5499999999999989</v>
      </c>
      <c r="R483" s="5">
        <f t="shared" si="91"/>
        <v>8.19</v>
      </c>
      <c r="S483" s="1">
        <f t="shared" si="92"/>
        <v>5.3999999999999995</v>
      </c>
      <c r="T483" s="5">
        <f t="shared" si="93"/>
        <v>8.82</v>
      </c>
    </row>
    <row r="484" spans="1:20" x14ac:dyDescent="0.25">
      <c r="A484">
        <v>32502845</v>
      </c>
      <c r="B484" s="11" t="s">
        <v>1050</v>
      </c>
      <c r="C484" s="12"/>
      <c r="D484" s="12">
        <v>270</v>
      </c>
      <c r="E484" s="11" t="s">
        <v>1198</v>
      </c>
      <c r="F484" s="13"/>
      <c r="G484" s="13"/>
      <c r="H484" s="13">
        <f>VLOOKUP(A484,Sheet1!A:D,4,FALSE)</f>
        <v>9</v>
      </c>
      <c r="I484" s="19">
        <v>9</v>
      </c>
      <c r="J484" s="1">
        <f t="shared" si="84"/>
        <v>6.3</v>
      </c>
      <c r="K484" s="1">
        <f t="shared" si="85"/>
        <v>8.5499999999999989</v>
      </c>
      <c r="L484" s="5">
        <f t="shared" si="86"/>
        <v>8.7929999999999993</v>
      </c>
      <c r="M484" s="5">
        <f t="shared" si="87"/>
        <v>8.82</v>
      </c>
      <c r="N484" s="5">
        <f t="shared" si="88"/>
        <v>8.82</v>
      </c>
      <c r="O484" s="5">
        <f t="shared" si="89"/>
        <v>8.82</v>
      </c>
      <c r="P484" s="5">
        <f t="shared" si="83"/>
        <v>5.3999999999999995</v>
      </c>
      <c r="Q484" s="5">
        <f t="shared" si="90"/>
        <v>8.5499999999999989</v>
      </c>
      <c r="R484" s="5">
        <f t="shared" si="91"/>
        <v>8.19</v>
      </c>
      <c r="S484" s="1">
        <f t="shared" si="92"/>
        <v>5.3999999999999995</v>
      </c>
      <c r="T484" s="5">
        <f t="shared" si="93"/>
        <v>8.82</v>
      </c>
    </row>
    <row r="485" spans="1:20" x14ac:dyDescent="0.25">
      <c r="A485">
        <v>32503082</v>
      </c>
      <c r="B485" s="11" t="s">
        <v>1051</v>
      </c>
      <c r="C485" s="12"/>
      <c r="D485" s="12">
        <v>270</v>
      </c>
      <c r="E485" s="11" t="s">
        <v>1198</v>
      </c>
      <c r="F485" s="13"/>
      <c r="G485" s="13"/>
      <c r="H485" s="13">
        <f>VLOOKUP(A485,Sheet1!A:D,4,FALSE)</f>
        <v>9</v>
      </c>
      <c r="I485" s="19">
        <v>9</v>
      </c>
      <c r="J485" s="1">
        <f t="shared" si="84"/>
        <v>6.3</v>
      </c>
      <c r="K485" s="1">
        <f t="shared" si="85"/>
        <v>8.5499999999999989</v>
      </c>
      <c r="L485" s="5">
        <f t="shared" si="86"/>
        <v>8.7929999999999993</v>
      </c>
      <c r="M485" s="5">
        <f t="shared" si="87"/>
        <v>8.82</v>
      </c>
      <c r="N485" s="5">
        <f t="shared" si="88"/>
        <v>8.82</v>
      </c>
      <c r="O485" s="5">
        <f t="shared" si="89"/>
        <v>8.82</v>
      </c>
      <c r="P485" s="5">
        <f t="shared" si="83"/>
        <v>5.3999999999999995</v>
      </c>
      <c r="Q485" s="5">
        <f t="shared" si="90"/>
        <v>8.5499999999999989</v>
      </c>
      <c r="R485" s="5">
        <f t="shared" si="91"/>
        <v>8.19</v>
      </c>
      <c r="S485" s="1">
        <f t="shared" si="92"/>
        <v>5.3999999999999995</v>
      </c>
      <c r="T485" s="5">
        <f t="shared" si="93"/>
        <v>8.82</v>
      </c>
    </row>
    <row r="486" spans="1:20" x14ac:dyDescent="0.25">
      <c r="A486">
        <v>32503243</v>
      </c>
      <c r="B486" s="11" t="s">
        <v>1052</v>
      </c>
      <c r="C486" s="12"/>
      <c r="D486" s="12">
        <v>270</v>
      </c>
      <c r="E486" s="11" t="s">
        <v>1198</v>
      </c>
      <c r="F486" s="13"/>
      <c r="G486" s="13"/>
      <c r="H486" s="13">
        <f>VLOOKUP(A486,Sheet1!A:D,4,FALSE)</f>
        <v>9</v>
      </c>
      <c r="I486" s="19">
        <v>9</v>
      </c>
      <c r="J486" s="1">
        <f t="shared" si="84"/>
        <v>6.3</v>
      </c>
      <c r="K486" s="1">
        <f t="shared" si="85"/>
        <v>8.5499999999999989</v>
      </c>
      <c r="L486" s="5">
        <f t="shared" si="86"/>
        <v>8.7929999999999993</v>
      </c>
      <c r="M486" s="5">
        <f t="shared" si="87"/>
        <v>8.82</v>
      </c>
      <c r="N486" s="5">
        <f t="shared" si="88"/>
        <v>8.82</v>
      </c>
      <c r="O486" s="5">
        <f t="shared" si="89"/>
        <v>8.82</v>
      </c>
      <c r="P486" s="5">
        <f t="shared" si="83"/>
        <v>5.3999999999999995</v>
      </c>
      <c r="Q486" s="5">
        <f t="shared" si="90"/>
        <v>8.5499999999999989</v>
      </c>
      <c r="R486" s="5">
        <f t="shared" si="91"/>
        <v>8.19</v>
      </c>
      <c r="S486" s="1">
        <f t="shared" si="92"/>
        <v>5.3999999999999995</v>
      </c>
      <c r="T486" s="5">
        <f t="shared" si="93"/>
        <v>8.82</v>
      </c>
    </row>
    <row r="487" spans="1:20" x14ac:dyDescent="0.25">
      <c r="A487">
        <v>32503313</v>
      </c>
      <c r="B487" s="11" t="s">
        <v>1053</v>
      </c>
      <c r="C487" s="12"/>
      <c r="D487" s="12">
        <v>270</v>
      </c>
      <c r="E487" s="11" t="s">
        <v>1198</v>
      </c>
      <c r="F487" s="13"/>
      <c r="G487" s="13"/>
      <c r="H487" s="13">
        <f>VLOOKUP(A487,Sheet1!A:D,4,FALSE)</f>
        <v>0</v>
      </c>
      <c r="I487" s="19">
        <v>0</v>
      </c>
      <c r="J487" s="1">
        <f t="shared" si="84"/>
        <v>0</v>
      </c>
      <c r="K487" s="1">
        <f t="shared" si="85"/>
        <v>0</v>
      </c>
      <c r="L487" s="5">
        <f t="shared" si="86"/>
        <v>0</v>
      </c>
      <c r="M487" s="5">
        <f t="shared" si="87"/>
        <v>0</v>
      </c>
      <c r="N487" s="5">
        <f t="shared" si="88"/>
        <v>0</v>
      </c>
      <c r="O487" s="5">
        <f t="shared" si="89"/>
        <v>0</v>
      </c>
      <c r="P487" s="5">
        <f t="shared" si="83"/>
        <v>0</v>
      </c>
      <c r="Q487" s="5">
        <f t="shared" si="90"/>
        <v>0</v>
      </c>
      <c r="R487" s="5">
        <f t="shared" si="91"/>
        <v>0</v>
      </c>
      <c r="S487" s="1">
        <f t="shared" si="92"/>
        <v>0</v>
      </c>
      <c r="T487" s="5">
        <f t="shared" si="93"/>
        <v>0</v>
      </c>
    </row>
    <row r="488" spans="1:20" x14ac:dyDescent="0.25">
      <c r="A488">
        <v>32503314</v>
      </c>
      <c r="B488" s="11" t="s">
        <v>792</v>
      </c>
      <c r="C488" s="12"/>
      <c r="D488" s="12">
        <v>270</v>
      </c>
      <c r="E488" s="11" t="s">
        <v>1198</v>
      </c>
      <c r="F488" s="13"/>
      <c r="G488" s="13"/>
      <c r="H488" s="13">
        <f>VLOOKUP(A488,Sheet1!A:D,4,FALSE)</f>
        <v>0</v>
      </c>
      <c r="I488" s="19">
        <v>0</v>
      </c>
      <c r="J488" s="1">
        <f t="shared" si="84"/>
        <v>0</v>
      </c>
      <c r="K488" s="1">
        <f t="shared" si="85"/>
        <v>0</v>
      </c>
      <c r="L488" s="5">
        <f t="shared" si="86"/>
        <v>0</v>
      </c>
      <c r="M488" s="5">
        <f t="shared" si="87"/>
        <v>0</v>
      </c>
      <c r="N488" s="5">
        <f t="shared" si="88"/>
        <v>0</v>
      </c>
      <c r="O488" s="5">
        <f t="shared" si="89"/>
        <v>0</v>
      </c>
      <c r="P488" s="5">
        <f t="shared" si="83"/>
        <v>0</v>
      </c>
      <c r="Q488" s="5">
        <f t="shared" si="90"/>
        <v>0</v>
      </c>
      <c r="R488" s="5">
        <f t="shared" si="91"/>
        <v>0</v>
      </c>
      <c r="S488" s="1">
        <f t="shared" si="92"/>
        <v>0</v>
      </c>
      <c r="T488" s="5">
        <f t="shared" si="93"/>
        <v>0</v>
      </c>
    </row>
    <row r="489" spans="1:20" x14ac:dyDescent="0.25">
      <c r="A489">
        <v>32503415</v>
      </c>
      <c r="B489" s="11" t="s">
        <v>1054</v>
      </c>
      <c r="C489" s="12"/>
      <c r="D489" s="12">
        <v>270</v>
      </c>
      <c r="E489" s="11" t="s">
        <v>1198</v>
      </c>
      <c r="F489" s="13"/>
      <c r="G489" s="13"/>
      <c r="H489" s="13">
        <f>VLOOKUP(A489,Sheet1!A:D,4,FALSE)</f>
        <v>5</v>
      </c>
      <c r="I489" s="19">
        <v>5</v>
      </c>
      <c r="J489" s="1">
        <f t="shared" si="84"/>
        <v>3.5</v>
      </c>
      <c r="K489" s="1">
        <f t="shared" si="85"/>
        <v>4.75</v>
      </c>
      <c r="L489" s="5">
        <f t="shared" si="86"/>
        <v>4.8849999999999998</v>
      </c>
      <c r="M489" s="5">
        <f t="shared" si="87"/>
        <v>4.9000000000000004</v>
      </c>
      <c r="N489" s="5">
        <f t="shared" si="88"/>
        <v>4.9000000000000004</v>
      </c>
      <c r="O489" s="5">
        <f t="shared" si="89"/>
        <v>4.9000000000000004</v>
      </c>
      <c r="P489" s="5">
        <f t="shared" si="83"/>
        <v>3</v>
      </c>
      <c r="Q489" s="5">
        <f t="shared" si="90"/>
        <v>4.75</v>
      </c>
      <c r="R489" s="5">
        <f t="shared" si="91"/>
        <v>4.55</v>
      </c>
      <c r="S489" s="1">
        <f t="shared" si="92"/>
        <v>3</v>
      </c>
      <c r="T489" s="5">
        <f t="shared" si="93"/>
        <v>4.9000000000000004</v>
      </c>
    </row>
    <row r="490" spans="1:20" x14ac:dyDescent="0.25">
      <c r="A490">
        <v>32503633</v>
      </c>
      <c r="B490" s="11" t="s">
        <v>1056</v>
      </c>
      <c r="C490" s="12"/>
      <c r="D490" s="12">
        <v>270</v>
      </c>
      <c r="E490" s="11" t="s">
        <v>1198</v>
      </c>
      <c r="F490" s="13"/>
      <c r="G490" s="13"/>
      <c r="H490" s="13">
        <f>VLOOKUP(A490,Sheet1!A:D,4,FALSE)</f>
        <v>9</v>
      </c>
      <c r="I490" s="19">
        <v>9</v>
      </c>
      <c r="J490" s="1">
        <f t="shared" si="84"/>
        <v>6.3</v>
      </c>
      <c r="K490" s="1">
        <f t="shared" si="85"/>
        <v>8.5499999999999989</v>
      </c>
      <c r="L490" s="5">
        <f t="shared" si="86"/>
        <v>8.7929999999999993</v>
      </c>
      <c r="M490" s="5">
        <f t="shared" si="87"/>
        <v>8.82</v>
      </c>
      <c r="N490" s="5">
        <f t="shared" si="88"/>
        <v>8.82</v>
      </c>
      <c r="O490" s="5">
        <f t="shared" si="89"/>
        <v>8.82</v>
      </c>
      <c r="P490" s="5">
        <f t="shared" si="83"/>
        <v>5.3999999999999995</v>
      </c>
      <c r="Q490" s="5">
        <f t="shared" si="90"/>
        <v>8.5499999999999989</v>
      </c>
      <c r="R490" s="5">
        <f t="shared" si="91"/>
        <v>8.19</v>
      </c>
      <c r="S490" s="1">
        <f t="shared" si="92"/>
        <v>5.3999999999999995</v>
      </c>
      <c r="T490" s="5">
        <f t="shared" si="93"/>
        <v>8.82</v>
      </c>
    </row>
    <row r="491" spans="1:20" x14ac:dyDescent="0.25">
      <c r="A491" s="6">
        <v>32500864</v>
      </c>
      <c r="B491" s="14" t="s">
        <v>1223</v>
      </c>
      <c r="C491" s="15"/>
      <c r="D491" s="15">
        <v>270</v>
      </c>
      <c r="E491" s="11" t="s">
        <v>1198</v>
      </c>
      <c r="F491" s="16"/>
      <c r="G491" s="13"/>
      <c r="H491" s="13">
        <f>VLOOKUP(A491,Sheet1!A:D,4,FALSE)</f>
        <v>9</v>
      </c>
      <c r="I491" s="19">
        <v>9</v>
      </c>
      <c r="J491" s="1">
        <f t="shared" si="84"/>
        <v>6.3</v>
      </c>
      <c r="K491" s="1">
        <f t="shared" si="85"/>
        <v>8.5499999999999989</v>
      </c>
      <c r="L491" s="5">
        <f t="shared" si="86"/>
        <v>8.7929999999999993</v>
      </c>
      <c r="M491" s="5">
        <f t="shared" si="87"/>
        <v>8.82</v>
      </c>
      <c r="N491" s="5">
        <f t="shared" si="88"/>
        <v>8.82</v>
      </c>
      <c r="O491" s="5">
        <f t="shared" si="89"/>
        <v>8.82</v>
      </c>
      <c r="P491" s="5">
        <f t="shared" si="83"/>
        <v>5.3999999999999995</v>
      </c>
      <c r="Q491" s="5">
        <f t="shared" si="90"/>
        <v>8.5499999999999989</v>
      </c>
      <c r="R491" s="5">
        <f t="shared" si="91"/>
        <v>8.19</v>
      </c>
      <c r="S491" s="1">
        <f t="shared" si="92"/>
        <v>5.3999999999999995</v>
      </c>
      <c r="T491" s="5">
        <f t="shared" si="93"/>
        <v>8.82</v>
      </c>
    </row>
    <row r="492" spans="1:20" x14ac:dyDescent="0.25">
      <c r="A492" s="6">
        <v>32500865</v>
      </c>
      <c r="B492" s="14" t="s">
        <v>1224</v>
      </c>
      <c r="C492" s="15"/>
      <c r="D492" s="15">
        <v>270</v>
      </c>
      <c r="E492" s="11" t="s">
        <v>1198</v>
      </c>
      <c r="F492" s="16"/>
      <c r="G492" s="13"/>
      <c r="H492" s="13">
        <f>VLOOKUP(A492,Sheet1!A:D,4,FALSE)</f>
        <v>9</v>
      </c>
      <c r="I492" s="19">
        <v>9</v>
      </c>
      <c r="J492" s="1">
        <f t="shared" si="84"/>
        <v>6.3</v>
      </c>
      <c r="K492" s="1">
        <f t="shared" si="85"/>
        <v>8.5499999999999989</v>
      </c>
      <c r="L492" s="5">
        <f t="shared" si="86"/>
        <v>8.7929999999999993</v>
      </c>
      <c r="M492" s="5">
        <f t="shared" si="87"/>
        <v>8.82</v>
      </c>
      <c r="N492" s="5">
        <f t="shared" si="88"/>
        <v>8.82</v>
      </c>
      <c r="O492" s="5">
        <f t="shared" si="89"/>
        <v>8.82</v>
      </c>
      <c r="P492" s="5">
        <f t="shared" si="83"/>
        <v>5.3999999999999995</v>
      </c>
      <c r="Q492" s="5">
        <f t="shared" si="90"/>
        <v>8.5499999999999989</v>
      </c>
      <c r="R492" s="5">
        <f t="shared" si="91"/>
        <v>8.19</v>
      </c>
      <c r="S492" s="1">
        <f t="shared" si="92"/>
        <v>5.3999999999999995</v>
      </c>
      <c r="T492" s="5">
        <f t="shared" si="93"/>
        <v>8.82</v>
      </c>
    </row>
    <row r="493" spans="1:20" x14ac:dyDescent="0.25">
      <c r="A493">
        <v>32500199</v>
      </c>
      <c r="B493" s="11" t="s">
        <v>883</v>
      </c>
      <c r="C493" s="12"/>
      <c r="D493" s="12">
        <v>270</v>
      </c>
      <c r="E493" s="11" t="s">
        <v>1198</v>
      </c>
      <c r="F493" s="13"/>
      <c r="G493" s="13"/>
      <c r="H493" s="13">
        <f>VLOOKUP(A493,Sheet1!A:D,4,FALSE)</f>
        <v>11</v>
      </c>
      <c r="I493" s="19">
        <v>11</v>
      </c>
      <c r="J493" s="1">
        <f t="shared" si="84"/>
        <v>7.6999999999999993</v>
      </c>
      <c r="K493" s="1">
        <f t="shared" si="85"/>
        <v>10.45</v>
      </c>
      <c r="L493" s="5">
        <f t="shared" si="86"/>
        <v>10.747</v>
      </c>
      <c r="M493" s="5">
        <f t="shared" si="87"/>
        <v>10.78</v>
      </c>
      <c r="N493" s="5">
        <f t="shared" si="88"/>
        <v>10.78</v>
      </c>
      <c r="O493" s="5">
        <f t="shared" si="89"/>
        <v>10.78</v>
      </c>
      <c r="P493" s="5">
        <f t="shared" si="83"/>
        <v>6.6</v>
      </c>
      <c r="Q493" s="5">
        <f t="shared" si="90"/>
        <v>10.45</v>
      </c>
      <c r="R493" s="5">
        <f t="shared" si="91"/>
        <v>10.01</v>
      </c>
      <c r="S493" s="1">
        <f t="shared" si="92"/>
        <v>6.6</v>
      </c>
      <c r="T493" s="5">
        <f t="shared" si="93"/>
        <v>10.78</v>
      </c>
    </row>
    <row r="494" spans="1:20" x14ac:dyDescent="0.25">
      <c r="A494">
        <v>32500243</v>
      </c>
      <c r="B494" s="11" t="s">
        <v>1225</v>
      </c>
      <c r="C494" s="12"/>
      <c r="D494" s="12">
        <v>270</v>
      </c>
      <c r="E494" s="11" t="s">
        <v>1198</v>
      </c>
      <c r="F494" s="13"/>
      <c r="G494" s="13"/>
      <c r="H494" s="13">
        <f>VLOOKUP(A494,Sheet1!A:D,4,FALSE)</f>
        <v>10</v>
      </c>
      <c r="I494" s="19">
        <v>10</v>
      </c>
      <c r="J494" s="1">
        <f t="shared" si="84"/>
        <v>7</v>
      </c>
      <c r="K494" s="1">
        <f t="shared" si="85"/>
        <v>9.5</v>
      </c>
      <c r="L494" s="5">
        <f t="shared" si="86"/>
        <v>9.77</v>
      </c>
      <c r="M494" s="5">
        <f t="shared" si="87"/>
        <v>9.8000000000000007</v>
      </c>
      <c r="N494" s="5">
        <f t="shared" si="88"/>
        <v>9.8000000000000007</v>
      </c>
      <c r="O494" s="5">
        <f t="shared" si="89"/>
        <v>9.8000000000000007</v>
      </c>
      <c r="P494" s="5">
        <f t="shared" ref="P494:P557" si="94">I494*0.6</f>
        <v>6</v>
      </c>
      <c r="Q494" s="5">
        <f t="shared" si="90"/>
        <v>9.5</v>
      </c>
      <c r="R494" s="5">
        <f t="shared" si="91"/>
        <v>9.1</v>
      </c>
      <c r="S494" s="1">
        <f t="shared" si="92"/>
        <v>6</v>
      </c>
      <c r="T494" s="5">
        <f t="shared" si="93"/>
        <v>9.8000000000000007</v>
      </c>
    </row>
    <row r="495" spans="1:20" x14ac:dyDescent="0.25">
      <c r="A495">
        <v>32502140</v>
      </c>
      <c r="B495" s="11" t="s">
        <v>1058</v>
      </c>
      <c r="C495" s="12"/>
      <c r="D495" s="12">
        <v>270</v>
      </c>
      <c r="E495" s="11" t="s">
        <v>1198</v>
      </c>
      <c r="F495" s="13"/>
      <c r="G495" s="13"/>
      <c r="H495" s="13">
        <f>VLOOKUP(A495,Sheet1!A:D,4,FALSE)</f>
        <v>15</v>
      </c>
      <c r="I495" s="19">
        <v>15</v>
      </c>
      <c r="J495" s="1">
        <f t="shared" si="84"/>
        <v>10.5</v>
      </c>
      <c r="K495" s="1">
        <f t="shared" si="85"/>
        <v>14.25</v>
      </c>
      <c r="L495" s="5">
        <f t="shared" si="86"/>
        <v>14.654999999999999</v>
      </c>
      <c r="M495" s="5">
        <f t="shared" si="87"/>
        <v>14.7</v>
      </c>
      <c r="N495" s="5">
        <f t="shared" si="88"/>
        <v>14.7</v>
      </c>
      <c r="O495" s="5">
        <f t="shared" si="89"/>
        <v>14.7</v>
      </c>
      <c r="P495" s="5">
        <f t="shared" si="94"/>
        <v>9</v>
      </c>
      <c r="Q495" s="5">
        <f t="shared" si="90"/>
        <v>14.25</v>
      </c>
      <c r="R495" s="5">
        <f t="shared" si="91"/>
        <v>13.65</v>
      </c>
      <c r="S495" s="1">
        <f t="shared" si="92"/>
        <v>9</v>
      </c>
      <c r="T495" s="5">
        <f t="shared" si="93"/>
        <v>14.7</v>
      </c>
    </row>
    <row r="496" spans="1:20" x14ac:dyDescent="0.25">
      <c r="A496">
        <v>32502820</v>
      </c>
      <c r="B496" s="11" t="s">
        <v>1059</v>
      </c>
      <c r="C496" s="12"/>
      <c r="D496" s="12">
        <v>270</v>
      </c>
      <c r="E496" s="11" t="s">
        <v>1198</v>
      </c>
      <c r="F496" s="13"/>
      <c r="G496" s="13"/>
      <c r="H496" s="13">
        <f>VLOOKUP(A496,Sheet1!A:D,4,FALSE)</f>
        <v>7</v>
      </c>
      <c r="I496" s="19">
        <v>7</v>
      </c>
      <c r="J496" s="1">
        <f t="shared" si="84"/>
        <v>4.8999999999999995</v>
      </c>
      <c r="K496" s="1">
        <f t="shared" si="85"/>
        <v>6.6499999999999995</v>
      </c>
      <c r="L496" s="5">
        <f t="shared" si="86"/>
        <v>6.8389999999999995</v>
      </c>
      <c r="M496" s="5">
        <f t="shared" si="87"/>
        <v>6.8599999999999994</v>
      </c>
      <c r="N496" s="5">
        <f t="shared" si="88"/>
        <v>6.8599999999999994</v>
      </c>
      <c r="O496" s="5">
        <f t="shared" si="89"/>
        <v>6.8599999999999994</v>
      </c>
      <c r="P496" s="5">
        <f t="shared" si="94"/>
        <v>4.2</v>
      </c>
      <c r="Q496" s="5">
        <f t="shared" si="90"/>
        <v>6.6499999999999995</v>
      </c>
      <c r="R496" s="5">
        <f t="shared" si="91"/>
        <v>6.37</v>
      </c>
      <c r="S496" s="1">
        <f t="shared" si="92"/>
        <v>4.2</v>
      </c>
      <c r="T496" s="5">
        <f t="shared" si="93"/>
        <v>6.8599999999999994</v>
      </c>
    </row>
    <row r="497" spans="1:20" x14ac:dyDescent="0.25">
      <c r="A497">
        <v>32503705</v>
      </c>
      <c r="B497" s="11" t="s">
        <v>1060</v>
      </c>
      <c r="C497" s="12"/>
      <c r="D497" s="12">
        <v>270</v>
      </c>
      <c r="E497" s="11" t="s">
        <v>1198</v>
      </c>
      <c r="F497" s="13"/>
      <c r="G497" s="13"/>
      <c r="H497" s="13">
        <f>VLOOKUP(A497,Sheet1!A:D,4,FALSE)</f>
        <v>10</v>
      </c>
      <c r="I497" s="19">
        <v>10</v>
      </c>
      <c r="J497" s="1">
        <f t="shared" si="84"/>
        <v>7</v>
      </c>
      <c r="K497" s="1">
        <f t="shared" si="85"/>
        <v>9.5</v>
      </c>
      <c r="L497" s="5">
        <f t="shared" si="86"/>
        <v>9.77</v>
      </c>
      <c r="M497" s="5">
        <f t="shared" si="87"/>
        <v>9.8000000000000007</v>
      </c>
      <c r="N497" s="5">
        <f t="shared" si="88"/>
        <v>9.8000000000000007</v>
      </c>
      <c r="O497" s="5">
        <f t="shared" si="89"/>
        <v>9.8000000000000007</v>
      </c>
      <c r="P497" s="5">
        <f t="shared" si="94"/>
        <v>6</v>
      </c>
      <c r="Q497" s="5">
        <f t="shared" si="90"/>
        <v>9.5</v>
      </c>
      <c r="R497" s="5">
        <f t="shared" si="91"/>
        <v>9.1</v>
      </c>
      <c r="S497" s="1">
        <f t="shared" si="92"/>
        <v>6</v>
      </c>
      <c r="T497" s="5">
        <f t="shared" si="93"/>
        <v>9.8000000000000007</v>
      </c>
    </row>
    <row r="498" spans="1:20" x14ac:dyDescent="0.25">
      <c r="A498" s="6">
        <v>32500861</v>
      </c>
      <c r="B498" s="14" t="s">
        <v>1061</v>
      </c>
      <c r="C498" s="15"/>
      <c r="D498" s="15">
        <v>270</v>
      </c>
      <c r="E498" s="11" t="s">
        <v>1198</v>
      </c>
      <c r="F498" s="16"/>
      <c r="G498" s="13"/>
      <c r="H498" s="13">
        <f>VLOOKUP(A498,Sheet1!A:D,4,FALSE)</f>
        <v>10</v>
      </c>
      <c r="I498" s="19">
        <v>10</v>
      </c>
      <c r="J498" s="1">
        <f t="shared" si="84"/>
        <v>7</v>
      </c>
      <c r="K498" s="1">
        <f t="shared" si="85"/>
        <v>9.5</v>
      </c>
      <c r="L498" s="5">
        <f t="shared" si="86"/>
        <v>9.77</v>
      </c>
      <c r="M498" s="5">
        <f t="shared" si="87"/>
        <v>9.8000000000000007</v>
      </c>
      <c r="N498" s="5">
        <f t="shared" si="88"/>
        <v>9.8000000000000007</v>
      </c>
      <c r="O498" s="5">
        <f t="shared" si="89"/>
        <v>9.8000000000000007</v>
      </c>
      <c r="P498" s="5">
        <f t="shared" si="94"/>
        <v>6</v>
      </c>
      <c r="Q498" s="5">
        <f t="shared" si="90"/>
        <v>9.5</v>
      </c>
      <c r="R498" s="5">
        <f t="shared" si="91"/>
        <v>9.1</v>
      </c>
      <c r="S498" s="1">
        <f t="shared" si="92"/>
        <v>6</v>
      </c>
      <c r="T498" s="5">
        <f t="shared" si="93"/>
        <v>9.8000000000000007</v>
      </c>
    </row>
    <row r="499" spans="1:20" x14ac:dyDescent="0.25">
      <c r="A499">
        <v>32502145</v>
      </c>
      <c r="B499" s="11" t="s">
        <v>1062</v>
      </c>
      <c r="C499" s="12"/>
      <c r="D499" s="12">
        <v>270</v>
      </c>
      <c r="E499" s="11" t="s">
        <v>1198</v>
      </c>
      <c r="F499" s="13"/>
      <c r="G499" s="13"/>
      <c r="H499" s="13">
        <f>VLOOKUP(A499,Sheet1!A:D,4,FALSE)</f>
        <v>11</v>
      </c>
      <c r="I499" s="19">
        <v>11</v>
      </c>
      <c r="J499" s="1">
        <f t="shared" si="84"/>
        <v>7.6999999999999993</v>
      </c>
      <c r="K499" s="1">
        <f t="shared" si="85"/>
        <v>10.45</v>
      </c>
      <c r="L499" s="5">
        <f t="shared" si="86"/>
        <v>10.747</v>
      </c>
      <c r="M499" s="5">
        <f t="shared" si="87"/>
        <v>10.78</v>
      </c>
      <c r="N499" s="5">
        <f t="shared" si="88"/>
        <v>10.78</v>
      </c>
      <c r="O499" s="5">
        <f t="shared" si="89"/>
        <v>10.78</v>
      </c>
      <c r="P499" s="5">
        <f t="shared" si="94"/>
        <v>6.6</v>
      </c>
      <c r="Q499" s="5">
        <f t="shared" si="90"/>
        <v>10.45</v>
      </c>
      <c r="R499" s="5">
        <f t="shared" si="91"/>
        <v>10.01</v>
      </c>
      <c r="S499" s="1">
        <f t="shared" si="92"/>
        <v>6.6</v>
      </c>
      <c r="T499" s="5">
        <f t="shared" si="93"/>
        <v>10.78</v>
      </c>
    </row>
    <row r="500" spans="1:20" x14ac:dyDescent="0.25">
      <c r="A500">
        <v>32503646</v>
      </c>
      <c r="B500" s="11" t="s">
        <v>1063</v>
      </c>
      <c r="C500" s="12"/>
      <c r="D500" s="12">
        <v>270</v>
      </c>
      <c r="E500" s="11" t="s">
        <v>1198</v>
      </c>
      <c r="F500" s="13"/>
      <c r="G500" s="13"/>
      <c r="H500" s="13">
        <f>VLOOKUP(A500,Sheet1!A:D,4,FALSE)</f>
        <v>11</v>
      </c>
      <c r="I500" s="19">
        <v>11</v>
      </c>
      <c r="J500" s="1">
        <f t="shared" si="84"/>
        <v>7.6999999999999993</v>
      </c>
      <c r="K500" s="1">
        <f t="shared" si="85"/>
        <v>10.45</v>
      </c>
      <c r="L500" s="5">
        <f t="shared" si="86"/>
        <v>10.747</v>
      </c>
      <c r="M500" s="5">
        <f t="shared" si="87"/>
        <v>10.78</v>
      </c>
      <c r="N500" s="5">
        <f t="shared" si="88"/>
        <v>10.78</v>
      </c>
      <c r="O500" s="5">
        <f t="shared" si="89"/>
        <v>10.78</v>
      </c>
      <c r="P500" s="5">
        <f t="shared" si="94"/>
        <v>6.6</v>
      </c>
      <c r="Q500" s="5">
        <f t="shared" si="90"/>
        <v>10.45</v>
      </c>
      <c r="R500" s="5">
        <f t="shared" si="91"/>
        <v>10.01</v>
      </c>
      <c r="S500" s="1">
        <f t="shared" si="92"/>
        <v>6.6</v>
      </c>
      <c r="T500" s="5">
        <f t="shared" si="93"/>
        <v>10.78</v>
      </c>
    </row>
    <row r="501" spans="1:20" x14ac:dyDescent="0.25">
      <c r="A501" s="6">
        <v>32500844</v>
      </c>
      <c r="B501" s="14" t="s">
        <v>1064</v>
      </c>
      <c r="C501" s="15"/>
      <c r="D501" s="15">
        <v>270</v>
      </c>
      <c r="E501" s="11" t="s">
        <v>1198</v>
      </c>
      <c r="F501" s="16"/>
      <c r="G501" s="13"/>
      <c r="H501" s="13">
        <f>VLOOKUP(A501,Sheet1!A:D,4,FALSE)</f>
        <v>11</v>
      </c>
      <c r="I501" s="19">
        <v>11</v>
      </c>
      <c r="J501" s="1">
        <f t="shared" si="84"/>
        <v>7.6999999999999993</v>
      </c>
      <c r="K501" s="1">
        <f t="shared" si="85"/>
        <v>10.45</v>
      </c>
      <c r="L501" s="5">
        <f t="shared" si="86"/>
        <v>10.747</v>
      </c>
      <c r="M501" s="5">
        <f t="shared" si="87"/>
        <v>10.78</v>
      </c>
      <c r="N501" s="5">
        <f t="shared" si="88"/>
        <v>10.78</v>
      </c>
      <c r="O501" s="5">
        <f t="shared" si="89"/>
        <v>10.78</v>
      </c>
      <c r="P501" s="5">
        <f t="shared" si="94"/>
        <v>6.6</v>
      </c>
      <c r="Q501" s="5">
        <f t="shared" si="90"/>
        <v>10.45</v>
      </c>
      <c r="R501" s="5">
        <f t="shared" si="91"/>
        <v>10.01</v>
      </c>
      <c r="S501" s="1">
        <f t="shared" si="92"/>
        <v>6.6</v>
      </c>
      <c r="T501" s="5">
        <f t="shared" si="93"/>
        <v>10.78</v>
      </c>
    </row>
    <row r="502" spans="1:20" x14ac:dyDescent="0.25">
      <c r="A502" s="6">
        <v>32500859</v>
      </c>
      <c r="B502" s="14" t="s">
        <v>1065</v>
      </c>
      <c r="C502" s="15"/>
      <c r="D502" s="15">
        <v>270</v>
      </c>
      <c r="E502" s="11" t="s">
        <v>1198</v>
      </c>
      <c r="F502" s="16"/>
      <c r="G502" s="13"/>
      <c r="H502" s="13">
        <f>VLOOKUP(A502,Sheet1!A:D,4,FALSE)</f>
        <v>11</v>
      </c>
      <c r="I502" s="19">
        <v>11</v>
      </c>
      <c r="J502" s="1">
        <f t="shared" si="84"/>
        <v>7.6999999999999993</v>
      </c>
      <c r="K502" s="1">
        <f t="shared" si="85"/>
        <v>10.45</v>
      </c>
      <c r="L502" s="5">
        <f t="shared" si="86"/>
        <v>10.747</v>
      </c>
      <c r="M502" s="5">
        <f t="shared" si="87"/>
        <v>10.78</v>
      </c>
      <c r="N502" s="5">
        <f t="shared" si="88"/>
        <v>10.78</v>
      </c>
      <c r="O502" s="5">
        <f t="shared" si="89"/>
        <v>10.78</v>
      </c>
      <c r="P502" s="5">
        <f t="shared" si="94"/>
        <v>6.6</v>
      </c>
      <c r="Q502" s="5">
        <f t="shared" si="90"/>
        <v>10.45</v>
      </c>
      <c r="R502" s="5">
        <f t="shared" si="91"/>
        <v>10.01</v>
      </c>
      <c r="S502" s="1">
        <f t="shared" si="92"/>
        <v>6.6</v>
      </c>
      <c r="T502" s="5">
        <f t="shared" si="93"/>
        <v>10.78</v>
      </c>
    </row>
    <row r="503" spans="1:20" x14ac:dyDescent="0.25">
      <c r="A503">
        <v>32505986</v>
      </c>
      <c r="B503" s="11" t="s">
        <v>1066</v>
      </c>
      <c r="C503" s="12"/>
      <c r="D503" s="12">
        <v>270</v>
      </c>
      <c r="E503" s="11" t="s">
        <v>1198</v>
      </c>
      <c r="F503" s="13"/>
      <c r="G503" s="13"/>
      <c r="H503" s="13">
        <f>VLOOKUP(A503,Sheet1!A:D,4,FALSE)</f>
        <v>12</v>
      </c>
      <c r="I503" s="19">
        <v>12</v>
      </c>
      <c r="J503" s="1">
        <f t="shared" si="84"/>
        <v>8.3999999999999986</v>
      </c>
      <c r="K503" s="1">
        <f t="shared" si="85"/>
        <v>11.399999999999999</v>
      </c>
      <c r="L503" s="5">
        <f t="shared" si="86"/>
        <v>11.724</v>
      </c>
      <c r="M503" s="5">
        <f t="shared" si="87"/>
        <v>11.76</v>
      </c>
      <c r="N503" s="5">
        <f t="shared" si="88"/>
        <v>11.76</v>
      </c>
      <c r="O503" s="5">
        <f t="shared" si="89"/>
        <v>11.76</v>
      </c>
      <c r="P503" s="5">
        <f t="shared" si="94"/>
        <v>7.1999999999999993</v>
      </c>
      <c r="Q503" s="5">
        <f t="shared" si="90"/>
        <v>11.399999999999999</v>
      </c>
      <c r="R503" s="5">
        <f t="shared" si="91"/>
        <v>10.92</v>
      </c>
      <c r="S503" s="1">
        <f t="shared" si="92"/>
        <v>7.1999999999999993</v>
      </c>
      <c r="T503" s="5">
        <f t="shared" si="93"/>
        <v>11.76</v>
      </c>
    </row>
    <row r="504" spans="1:20" x14ac:dyDescent="0.25">
      <c r="A504">
        <v>32506007</v>
      </c>
      <c r="B504" s="11" t="s">
        <v>1067</v>
      </c>
      <c r="C504" s="12"/>
      <c r="D504" s="12">
        <v>270</v>
      </c>
      <c r="E504" s="11" t="s">
        <v>1198</v>
      </c>
      <c r="F504" s="13"/>
      <c r="G504" s="13"/>
      <c r="H504" s="13">
        <f>VLOOKUP(A504,Sheet1!A:D,4,FALSE)</f>
        <v>50</v>
      </c>
      <c r="I504" s="19">
        <v>50</v>
      </c>
      <c r="J504" s="1">
        <f t="shared" si="84"/>
        <v>35</v>
      </c>
      <c r="K504" s="1">
        <f t="shared" si="85"/>
        <v>47.5</v>
      </c>
      <c r="L504" s="5">
        <f t="shared" si="86"/>
        <v>48.85</v>
      </c>
      <c r="M504" s="5">
        <f t="shared" si="87"/>
        <v>49</v>
      </c>
      <c r="N504" s="5">
        <f t="shared" si="88"/>
        <v>49</v>
      </c>
      <c r="O504" s="5">
        <f t="shared" si="89"/>
        <v>49</v>
      </c>
      <c r="P504" s="5">
        <f t="shared" si="94"/>
        <v>30</v>
      </c>
      <c r="Q504" s="5">
        <f t="shared" si="90"/>
        <v>47.5</v>
      </c>
      <c r="R504" s="5">
        <f t="shared" si="91"/>
        <v>45.5</v>
      </c>
      <c r="S504" s="1">
        <f t="shared" si="92"/>
        <v>30</v>
      </c>
      <c r="T504" s="5">
        <f t="shared" si="93"/>
        <v>49</v>
      </c>
    </row>
    <row r="505" spans="1:20" x14ac:dyDescent="0.25">
      <c r="A505">
        <v>32500218</v>
      </c>
      <c r="B505" s="11" t="s">
        <v>1068</v>
      </c>
      <c r="C505" s="12"/>
      <c r="D505" s="12">
        <v>270</v>
      </c>
      <c r="E505" s="11" t="s">
        <v>1198</v>
      </c>
      <c r="F505" s="13"/>
      <c r="G505" s="13"/>
      <c r="H505" s="13">
        <f>VLOOKUP(A505,Sheet1!A:D,4,FALSE)</f>
        <v>13</v>
      </c>
      <c r="I505" s="19">
        <v>13</v>
      </c>
      <c r="J505" s="1">
        <f t="shared" si="84"/>
        <v>9.1</v>
      </c>
      <c r="K505" s="1">
        <f t="shared" si="85"/>
        <v>12.35</v>
      </c>
      <c r="L505" s="5">
        <f t="shared" si="86"/>
        <v>12.701000000000001</v>
      </c>
      <c r="M505" s="5">
        <f t="shared" si="87"/>
        <v>12.74</v>
      </c>
      <c r="N505" s="5">
        <f t="shared" si="88"/>
        <v>12.74</v>
      </c>
      <c r="O505" s="5">
        <f t="shared" si="89"/>
        <v>12.74</v>
      </c>
      <c r="P505" s="5">
        <f t="shared" si="94"/>
        <v>7.8</v>
      </c>
      <c r="Q505" s="5">
        <f t="shared" si="90"/>
        <v>12.35</v>
      </c>
      <c r="R505" s="5">
        <f t="shared" si="91"/>
        <v>11.83</v>
      </c>
      <c r="S505" s="1">
        <f t="shared" si="92"/>
        <v>7.8</v>
      </c>
      <c r="T505" s="5">
        <f t="shared" si="93"/>
        <v>12.74</v>
      </c>
    </row>
    <row r="506" spans="1:20" x14ac:dyDescent="0.25">
      <c r="A506">
        <v>32502846</v>
      </c>
      <c r="B506" s="11" t="s">
        <v>1069</v>
      </c>
      <c r="C506" s="12"/>
      <c r="D506" s="12">
        <v>270</v>
      </c>
      <c r="E506" s="11" t="s">
        <v>1198</v>
      </c>
      <c r="F506" s="13"/>
      <c r="G506" s="13"/>
      <c r="H506" s="13">
        <f>VLOOKUP(A506,Sheet1!A:D,4,FALSE)</f>
        <v>13</v>
      </c>
      <c r="I506" s="19">
        <v>13</v>
      </c>
      <c r="J506" s="1">
        <f t="shared" si="84"/>
        <v>9.1</v>
      </c>
      <c r="K506" s="1">
        <f t="shared" si="85"/>
        <v>12.35</v>
      </c>
      <c r="L506" s="5">
        <f t="shared" si="86"/>
        <v>12.701000000000001</v>
      </c>
      <c r="M506" s="5">
        <f t="shared" si="87"/>
        <v>12.74</v>
      </c>
      <c r="N506" s="5">
        <f t="shared" si="88"/>
        <v>12.74</v>
      </c>
      <c r="O506" s="5">
        <f t="shared" si="89"/>
        <v>12.74</v>
      </c>
      <c r="P506" s="5">
        <f t="shared" si="94"/>
        <v>7.8</v>
      </c>
      <c r="Q506" s="5">
        <f t="shared" si="90"/>
        <v>12.35</v>
      </c>
      <c r="R506" s="5">
        <f t="shared" si="91"/>
        <v>11.83</v>
      </c>
      <c r="S506" s="1">
        <f t="shared" si="92"/>
        <v>7.8</v>
      </c>
      <c r="T506" s="5">
        <f t="shared" si="93"/>
        <v>12.74</v>
      </c>
    </row>
    <row r="507" spans="1:20" x14ac:dyDescent="0.25">
      <c r="A507" s="6">
        <v>32500841</v>
      </c>
      <c r="B507" s="14" t="s">
        <v>1070</v>
      </c>
      <c r="C507" s="15"/>
      <c r="D507" s="15">
        <v>270</v>
      </c>
      <c r="E507" s="11" t="s">
        <v>1198</v>
      </c>
      <c r="F507" s="16"/>
      <c r="G507" s="13"/>
      <c r="H507" s="13">
        <f>VLOOKUP(A507,Sheet1!A:D,4,FALSE)</f>
        <v>13</v>
      </c>
      <c r="I507" s="19">
        <v>13</v>
      </c>
      <c r="J507" s="1">
        <f t="shared" si="84"/>
        <v>9.1</v>
      </c>
      <c r="K507" s="1">
        <f t="shared" si="85"/>
        <v>12.35</v>
      </c>
      <c r="L507" s="5">
        <f t="shared" si="86"/>
        <v>12.701000000000001</v>
      </c>
      <c r="M507" s="5">
        <f t="shared" si="87"/>
        <v>12.74</v>
      </c>
      <c r="N507" s="5">
        <f t="shared" si="88"/>
        <v>12.74</v>
      </c>
      <c r="O507" s="5">
        <f t="shared" si="89"/>
        <v>12.74</v>
      </c>
      <c r="P507" s="5">
        <f t="shared" si="94"/>
        <v>7.8</v>
      </c>
      <c r="Q507" s="5">
        <f t="shared" si="90"/>
        <v>12.35</v>
      </c>
      <c r="R507" s="5">
        <f t="shared" si="91"/>
        <v>11.83</v>
      </c>
      <c r="S507" s="1">
        <f t="shared" si="92"/>
        <v>7.8</v>
      </c>
      <c r="T507" s="5">
        <f t="shared" si="93"/>
        <v>12.74</v>
      </c>
    </row>
    <row r="508" spans="1:20" x14ac:dyDescent="0.25">
      <c r="A508" s="6">
        <v>32500842</v>
      </c>
      <c r="B508" s="14" t="s">
        <v>1071</v>
      </c>
      <c r="C508" s="15"/>
      <c r="D508" s="15">
        <v>270</v>
      </c>
      <c r="E508" s="11" t="s">
        <v>1198</v>
      </c>
      <c r="F508" s="16"/>
      <c r="G508" s="13"/>
      <c r="H508" s="13">
        <f>VLOOKUP(A508,Sheet1!A:D,4,FALSE)</f>
        <v>5</v>
      </c>
      <c r="I508" s="19">
        <v>5</v>
      </c>
      <c r="J508" s="1">
        <f t="shared" si="84"/>
        <v>3.5</v>
      </c>
      <c r="K508" s="1">
        <f t="shared" si="85"/>
        <v>4.75</v>
      </c>
      <c r="L508" s="5">
        <f t="shared" si="86"/>
        <v>4.8849999999999998</v>
      </c>
      <c r="M508" s="5">
        <f t="shared" si="87"/>
        <v>4.9000000000000004</v>
      </c>
      <c r="N508" s="5">
        <f t="shared" si="88"/>
        <v>4.9000000000000004</v>
      </c>
      <c r="O508" s="5">
        <f t="shared" si="89"/>
        <v>4.9000000000000004</v>
      </c>
      <c r="P508" s="5">
        <f t="shared" si="94"/>
        <v>3</v>
      </c>
      <c r="Q508" s="5">
        <f t="shared" si="90"/>
        <v>4.75</v>
      </c>
      <c r="R508" s="5">
        <f t="shared" si="91"/>
        <v>4.55</v>
      </c>
      <c r="S508" s="1">
        <f t="shared" si="92"/>
        <v>3</v>
      </c>
      <c r="T508" s="5">
        <f t="shared" si="93"/>
        <v>4.9000000000000004</v>
      </c>
    </row>
    <row r="509" spans="1:20" x14ac:dyDescent="0.25">
      <c r="A509">
        <v>32500220</v>
      </c>
      <c r="B509" s="11" t="s">
        <v>1072</v>
      </c>
      <c r="C509" s="12"/>
      <c r="D509" s="12">
        <v>270</v>
      </c>
      <c r="E509" s="11" t="s">
        <v>1198</v>
      </c>
      <c r="F509" s="13"/>
      <c r="G509" s="13"/>
      <c r="H509" s="13">
        <f>VLOOKUP(A509,Sheet1!A:D,4,FALSE)</f>
        <v>14</v>
      </c>
      <c r="I509" s="19">
        <v>14</v>
      </c>
      <c r="J509" s="1">
        <f t="shared" si="84"/>
        <v>9.7999999999999989</v>
      </c>
      <c r="K509" s="1">
        <f t="shared" si="85"/>
        <v>13.299999999999999</v>
      </c>
      <c r="L509" s="5">
        <f t="shared" si="86"/>
        <v>13.677999999999999</v>
      </c>
      <c r="M509" s="5">
        <f t="shared" si="87"/>
        <v>13.719999999999999</v>
      </c>
      <c r="N509" s="5">
        <f t="shared" si="88"/>
        <v>13.719999999999999</v>
      </c>
      <c r="O509" s="5">
        <f t="shared" si="89"/>
        <v>13.719999999999999</v>
      </c>
      <c r="P509" s="5">
        <f t="shared" si="94"/>
        <v>8.4</v>
      </c>
      <c r="Q509" s="5">
        <f t="shared" si="90"/>
        <v>13.299999999999999</v>
      </c>
      <c r="R509" s="5">
        <f t="shared" si="91"/>
        <v>12.74</v>
      </c>
      <c r="S509" s="1">
        <f t="shared" si="92"/>
        <v>8.4</v>
      </c>
      <c r="T509" s="5">
        <f t="shared" si="93"/>
        <v>13.719999999999999</v>
      </c>
    </row>
    <row r="510" spans="1:20" x14ac:dyDescent="0.25">
      <c r="A510">
        <v>32502730</v>
      </c>
      <c r="B510" s="11" t="s">
        <v>1073</v>
      </c>
      <c r="C510" s="12"/>
      <c r="D510" s="12">
        <v>270</v>
      </c>
      <c r="E510" s="11" t="s">
        <v>1198</v>
      </c>
      <c r="F510" s="13"/>
      <c r="G510" s="13"/>
      <c r="H510" s="13">
        <f>VLOOKUP(A510,Sheet1!A:D,4,FALSE)</f>
        <v>0</v>
      </c>
      <c r="I510" s="19">
        <v>0</v>
      </c>
      <c r="J510" s="1">
        <f t="shared" si="84"/>
        <v>0</v>
      </c>
      <c r="K510" s="1">
        <f t="shared" si="85"/>
        <v>0</v>
      </c>
      <c r="L510" s="5">
        <f t="shared" si="86"/>
        <v>0</v>
      </c>
      <c r="M510" s="5">
        <f t="shared" si="87"/>
        <v>0</v>
      </c>
      <c r="N510" s="5">
        <f t="shared" si="88"/>
        <v>0</v>
      </c>
      <c r="O510" s="5">
        <f t="shared" si="89"/>
        <v>0</v>
      </c>
      <c r="P510" s="5">
        <f t="shared" si="94"/>
        <v>0</v>
      </c>
      <c r="Q510" s="5">
        <f t="shared" si="90"/>
        <v>0</v>
      </c>
      <c r="R510" s="5">
        <f t="shared" si="91"/>
        <v>0</v>
      </c>
      <c r="S510" s="1">
        <f t="shared" si="92"/>
        <v>0</v>
      </c>
      <c r="T510" s="5">
        <f t="shared" si="93"/>
        <v>0</v>
      </c>
    </row>
    <row r="511" spans="1:20" x14ac:dyDescent="0.25">
      <c r="A511">
        <v>32502740</v>
      </c>
      <c r="B511" s="11" t="s">
        <v>1074</v>
      </c>
      <c r="C511" s="12"/>
      <c r="D511" s="12">
        <v>270</v>
      </c>
      <c r="E511" s="11" t="s">
        <v>1198</v>
      </c>
      <c r="F511" s="13"/>
      <c r="G511" s="13"/>
      <c r="H511" s="13">
        <f>VLOOKUP(A511,Sheet1!A:D,4,FALSE)</f>
        <v>0</v>
      </c>
      <c r="I511" s="19">
        <v>0</v>
      </c>
      <c r="J511" s="1">
        <f t="shared" si="84"/>
        <v>0</v>
      </c>
      <c r="K511" s="1">
        <f t="shared" si="85"/>
        <v>0</v>
      </c>
      <c r="L511" s="5">
        <f t="shared" si="86"/>
        <v>0</v>
      </c>
      <c r="M511" s="5">
        <f t="shared" si="87"/>
        <v>0</v>
      </c>
      <c r="N511" s="5">
        <f t="shared" si="88"/>
        <v>0</v>
      </c>
      <c r="O511" s="5">
        <f t="shared" si="89"/>
        <v>0</v>
      </c>
      <c r="P511" s="5">
        <f t="shared" si="94"/>
        <v>0</v>
      </c>
      <c r="Q511" s="5">
        <f t="shared" si="90"/>
        <v>0</v>
      </c>
      <c r="R511" s="5">
        <f t="shared" si="91"/>
        <v>0</v>
      </c>
      <c r="S511" s="1">
        <f t="shared" si="92"/>
        <v>0</v>
      </c>
      <c r="T511" s="5">
        <f t="shared" si="93"/>
        <v>0</v>
      </c>
    </row>
    <row r="512" spans="1:20" x14ac:dyDescent="0.25">
      <c r="A512">
        <v>32502165</v>
      </c>
      <c r="B512" s="11" t="s">
        <v>1075</v>
      </c>
      <c r="C512" s="12"/>
      <c r="D512" s="12">
        <v>270</v>
      </c>
      <c r="E512" s="11" t="s">
        <v>1198</v>
      </c>
      <c r="F512" s="13"/>
      <c r="G512" s="13"/>
      <c r="H512" s="13">
        <f>VLOOKUP(A512,Sheet1!A:D,4,FALSE)</f>
        <v>16</v>
      </c>
      <c r="I512" s="19">
        <v>16</v>
      </c>
      <c r="J512" s="1">
        <f t="shared" si="84"/>
        <v>11.2</v>
      </c>
      <c r="K512" s="1">
        <f t="shared" si="85"/>
        <v>15.2</v>
      </c>
      <c r="L512" s="5">
        <f t="shared" si="86"/>
        <v>15.632</v>
      </c>
      <c r="M512" s="5">
        <f t="shared" si="87"/>
        <v>15.68</v>
      </c>
      <c r="N512" s="5">
        <f t="shared" si="88"/>
        <v>15.68</v>
      </c>
      <c r="O512" s="5">
        <f t="shared" si="89"/>
        <v>15.68</v>
      </c>
      <c r="P512" s="5">
        <f t="shared" si="94"/>
        <v>9.6</v>
      </c>
      <c r="Q512" s="5">
        <f t="shared" si="90"/>
        <v>15.2</v>
      </c>
      <c r="R512" s="5">
        <f t="shared" si="91"/>
        <v>14.56</v>
      </c>
      <c r="S512" s="1">
        <f t="shared" si="92"/>
        <v>9.6</v>
      </c>
      <c r="T512" s="5">
        <f t="shared" si="93"/>
        <v>15.68</v>
      </c>
    </row>
    <row r="513" spans="1:20" x14ac:dyDescent="0.25">
      <c r="A513">
        <v>32502840</v>
      </c>
      <c r="B513" s="11" t="s">
        <v>1076</v>
      </c>
      <c r="C513" s="12"/>
      <c r="D513" s="12">
        <v>270</v>
      </c>
      <c r="E513" s="11" t="s">
        <v>1198</v>
      </c>
      <c r="F513" s="13"/>
      <c r="G513" s="13"/>
      <c r="H513" s="13">
        <f>VLOOKUP(A513,Sheet1!A:D,4,FALSE)</f>
        <v>15</v>
      </c>
      <c r="I513" s="19">
        <v>15</v>
      </c>
      <c r="J513" s="1">
        <f t="shared" si="84"/>
        <v>10.5</v>
      </c>
      <c r="K513" s="1">
        <f t="shared" si="85"/>
        <v>14.25</v>
      </c>
      <c r="L513" s="5">
        <f t="shared" si="86"/>
        <v>14.654999999999999</v>
      </c>
      <c r="M513" s="5">
        <f t="shared" si="87"/>
        <v>14.7</v>
      </c>
      <c r="N513" s="5">
        <f t="shared" si="88"/>
        <v>14.7</v>
      </c>
      <c r="O513" s="5">
        <f t="shared" si="89"/>
        <v>14.7</v>
      </c>
      <c r="P513" s="5">
        <f t="shared" si="94"/>
        <v>9</v>
      </c>
      <c r="Q513" s="5">
        <f t="shared" si="90"/>
        <v>14.25</v>
      </c>
      <c r="R513" s="5">
        <f t="shared" si="91"/>
        <v>13.65</v>
      </c>
      <c r="S513" s="1">
        <f t="shared" si="92"/>
        <v>9</v>
      </c>
      <c r="T513" s="5">
        <f t="shared" si="93"/>
        <v>14.7</v>
      </c>
    </row>
    <row r="514" spans="1:20" x14ac:dyDescent="0.25">
      <c r="A514">
        <v>32502849</v>
      </c>
      <c r="B514" s="11" t="s">
        <v>1077</v>
      </c>
      <c r="C514" s="12"/>
      <c r="D514" s="12">
        <v>270</v>
      </c>
      <c r="E514" s="11" t="s">
        <v>1198</v>
      </c>
      <c r="F514" s="13"/>
      <c r="G514" s="13"/>
      <c r="H514" s="13">
        <f>VLOOKUP(A514,Sheet1!A:D,4,FALSE)</f>
        <v>15</v>
      </c>
      <c r="I514" s="19">
        <v>15</v>
      </c>
      <c r="J514" s="1">
        <f t="shared" ref="J514:J577" si="95">I514*0.7</f>
        <v>10.5</v>
      </c>
      <c r="K514" s="1">
        <f t="shared" ref="K514:K577" si="96">I514*0.95</f>
        <v>14.25</v>
      </c>
      <c r="L514" s="5">
        <f t="shared" ref="L514:L577" si="97">I514*0.977</f>
        <v>14.654999999999999</v>
      </c>
      <c r="M514" s="5">
        <f t="shared" ref="M514:M577" si="98">I514*0.98</f>
        <v>14.7</v>
      </c>
      <c r="N514" s="5">
        <f t="shared" ref="N514:N577" si="99">I514*0.98</f>
        <v>14.7</v>
      </c>
      <c r="O514" s="5">
        <f t="shared" ref="O514:O577" si="100">I514*0.98</f>
        <v>14.7</v>
      </c>
      <c r="P514" s="5">
        <f t="shared" si="94"/>
        <v>9</v>
      </c>
      <c r="Q514" s="5">
        <f t="shared" ref="Q514:Q577" si="101">I514*0.95</f>
        <v>14.25</v>
      </c>
      <c r="R514" s="5">
        <f t="shared" ref="R514:R577" si="102">I514*0.91</f>
        <v>13.65</v>
      </c>
      <c r="S514" s="1">
        <f t="shared" ref="S514:S577" si="103">MIN(K514:R514)</f>
        <v>9</v>
      </c>
      <c r="T514" s="5">
        <f t="shared" ref="T514:T577" si="104">MAX(K514:R514)</f>
        <v>14.7</v>
      </c>
    </row>
    <row r="515" spans="1:20" x14ac:dyDescent="0.25">
      <c r="A515">
        <v>32503280</v>
      </c>
      <c r="B515" s="11" t="s">
        <v>1078</v>
      </c>
      <c r="C515" s="12"/>
      <c r="D515" s="12">
        <v>270</v>
      </c>
      <c r="E515" s="11" t="s">
        <v>1198</v>
      </c>
      <c r="F515" s="13"/>
      <c r="G515" s="13"/>
      <c r="H515" s="13">
        <f>VLOOKUP(A515,Sheet1!A:D,4,FALSE)</f>
        <v>15</v>
      </c>
      <c r="I515" s="19">
        <v>15</v>
      </c>
      <c r="J515" s="1">
        <f t="shared" si="95"/>
        <v>10.5</v>
      </c>
      <c r="K515" s="1">
        <f t="shared" si="96"/>
        <v>14.25</v>
      </c>
      <c r="L515" s="5">
        <f t="shared" si="97"/>
        <v>14.654999999999999</v>
      </c>
      <c r="M515" s="5">
        <f t="shared" si="98"/>
        <v>14.7</v>
      </c>
      <c r="N515" s="5">
        <f t="shared" si="99"/>
        <v>14.7</v>
      </c>
      <c r="O515" s="5">
        <f t="shared" si="100"/>
        <v>14.7</v>
      </c>
      <c r="P515" s="5">
        <f t="shared" si="94"/>
        <v>9</v>
      </c>
      <c r="Q515" s="5">
        <f t="shared" si="101"/>
        <v>14.25</v>
      </c>
      <c r="R515" s="5">
        <f t="shared" si="102"/>
        <v>13.65</v>
      </c>
      <c r="S515" s="1">
        <f t="shared" si="103"/>
        <v>9</v>
      </c>
      <c r="T515" s="5">
        <f t="shared" si="104"/>
        <v>14.7</v>
      </c>
    </row>
    <row r="516" spans="1:20" x14ac:dyDescent="0.25">
      <c r="A516">
        <v>32502810</v>
      </c>
      <c r="B516" s="11" t="s">
        <v>1079</v>
      </c>
      <c r="C516" s="12"/>
      <c r="D516" s="12">
        <v>270</v>
      </c>
      <c r="E516" s="11" t="s">
        <v>1198</v>
      </c>
      <c r="F516" s="13"/>
      <c r="G516" s="13"/>
      <c r="H516" s="13">
        <f>VLOOKUP(A516,Sheet1!A:D,4,FALSE)</f>
        <v>7</v>
      </c>
      <c r="I516" s="19">
        <v>7</v>
      </c>
      <c r="J516" s="1">
        <f t="shared" si="95"/>
        <v>4.8999999999999995</v>
      </c>
      <c r="K516" s="1">
        <f t="shared" si="96"/>
        <v>6.6499999999999995</v>
      </c>
      <c r="L516" s="5">
        <f t="shared" si="97"/>
        <v>6.8389999999999995</v>
      </c>
      <c r="M516" s="5">
        <f t="shared" si="98"/>
        <v>6.8599999999999994</v>
      </c>
      <c r="N516" s="5">
        <f t="shared" si="99"/>
        <v>6.8599999999999994</v>
      </c>
      <c r="O516" s="5">
        <f t="shared" si="100"/>
        <v>6.8599999999999994</v>
      </c>
      <c r="P516" s="5">
        <f t="shared" si="94"/>
        <v>4.2</v>
      </c>
      <c r="Q516" s="5">
        <f t="shared" si="101"/>
        <v>6.6499999999999995</v>
      </c>
      <c r="R516" s="5">
        <f t="shared" si="102"/>
        <v>6.37</v>
      </c>
      <c r="S516" s="1">
        <f t="shared" si="103"/>
        <v>4.2</v>
      </c>
      <c r="T516" s="5">
        <f t="shared" si="104"/>
        <v>6.8599999999999994</v>
      </c>
    </row>
    <row r="517" spans="1:20" x14ac:dyDescent="0.25">
      <c r="A517">
        <v>32505954</v>
      </c>
      <c r="B517" s="11" t="s">
        <v>1080</v>
      </c>
      <c r="C517" s="12"/>
      <c r="D517" s="12">
        <v>270</v>
      </c>
      <c r="E517" s="11" t="s">
        <v>1198</v>
      </c>
      <c r="F517" s="13"/>
      <c r="G517" s="13"/>
      <c r="H517" s="13">
        <f>VLOOKUP(A517,Sheet1!A:D,4,FALSE)</f>
        <v>16</v>
      </c>
      <c r="I517" s="19">
        <v>16</v>
      </c>
      <c r="J517" s="1">
        <f t="shared" si="95"/>
        <v>11.2</v>
      </c>
      <c r="K517" s="1">
        <f t="shared" si="96"/>
        <v>15.2</v>
      </c>
      <c r="L517" s="5">
        <f t="shared" si="97"/>
        <v>15.632</v>
      </c>
      <c r="M517" s="5">
        <f t="shared" si="98"/>
        <v>15.68</v>
      </c>
      <c r="N517" s="5">
        <f t="shared" si="99"/>
        <v>15.68</v>
      </c>
      <c r="O517" s="5">
        <f t="shared" si="100"/>
        <v>15.68</v>
      </c>
      <c r="P517" s="5">
        <f t="shared" si="94"/>
        <v>9.6</v>
      </c>
      <c r="Q517" s="5">
        <f t="shared" si="101"/>
        <v>15.2</v>
      </c>
      <c r="R517" s="5">
        <f t="shared" si="102"/>
        <v>14.56</v>
      </c>
      <c r="S517" s="1">
        <f t="shared" si="103"/>
        <v>9.6</v>
      </c>
      <c r="T517" s="5">
        <f t="shared" si="104"/>
        <v>15.68</v>
      </c>
    </row>
    <row r="518" spans="1:20" x14ac:dyDescent="0.25">
      <c r="A518" s="6">
        <v>32500826</v>
      </c>
      <c r="B518" s="14" t="s">
        <v>1081</v>
      </c>
      <c r="C518" s="15"/>
      <c r="D518" s="15">
        <v>270</v>
      </c>
      <c r="E518" s="11" t="s">
        <v>1198</v>
      </c>
      <c r="F518" s="16"/>
      <c r="G518" s="13"/>
      <c r="H518" s="13">
        <f>VLOOKUP(A518,Sheet1!A:D,4,FALSE)</f>
        <v>16</v>
      </c>
      <c r="I518" s="19">
        <v>16</v>
      </c>
      <c r="J518" s="1">
        <f t="shared" si="95"/>
        <v>11.2</v>
      </c>
      <c r="K518" s="1">
        <f t="shared" si="96"/>
        <v>15.2</v>
      </c>
      <c r="L518" s="5">
        <f t="shared" si="97"/>
        <v>15.632</v>
      </c>
      <c r="M518" s="5">
        <f t="shared" si="98"/>
        <v>15.68</v>
      </c>
      <c r="N518" s="5">
        <f t="shared" si="99"/>
        <v>15.68</v>
      </c>
      <c r="O518" s="5">
        <f t="shared" si="100"/>
        <v>15.68</v>
      </c>
      <c r="P518" s="5">
        <f t="shared" si="94"/>
        <v>9.6</v>
      </c>
      <c r="Q518" s="5">
        <f t="shared" si="101"/>
        <v>15.2</v>
      </c>
      <c r="R518" s="5">
        <f t="shared" si="102"/>
        <v>14.56</v>
      </c>
      <c r="S518" s="1">
        <f t="shared" si="103"/>
        <v>9.6</v>
      </c>
      <c r="T518" s="5">
        <f t="shared" si="104"/>
        <v>15.68</v>
      </c>
    </row>
    <row r="519" spans="1:20" x14ac:dyDescent="0.25">
      <c r="A519">
        <v>32500174</v>
      </c>
      <c r="B519" s="11" t="s">
        <v>1226</v>
      </c>
      <c r="C519" s="12"/>
      <c r="D519" s="12">
        <v>270</v>
      </c>
      <c r="E519" s="11" t="s">
        <v>1198</v>
      </c>
      <c r="F519" s="13"/>
      <c r="G519" s="13"/>
      <c r="H519" s="13">
        <f>VLOOKUP(A519,Sheet1!A:D,4,FALSE)</f>
        <v>17</v>
      </c>
      <c r="I519" s="19">
        <v>17</v>
      </c>
      <c r="J519" s="1">
        <f t="shared" si="95"/>
        <v>11.899999999999999</v>
      </c>
      <c r="K519" s="1">
        <f t="shared" si="96"/>
        <v>16.149999999999999</v>
      </c>
      <c r="L519" s="5">
        <f t="shared" si="97"/>
        <v>16.608999999999998</v>
      </c>
      <c r="M519" s="5">
        <f t="shared" si="98"/>
        <v>16.66</v>
      </c>
      <c r="N519" s="5">
        <f t="shared" si="99"/>
        <v>16.66</v>
      </c>
      <c r="O519" s="5">
        <f t="shared" si="100"/>
        <v>16.66</v>
      </c>
      <c r="P519" s="5">
        <f t="shared" si="94"/>
        <v>10.199999999999999</v>
      </c>
      <c r="Q519" s="5">
        <f t="shared" si="101"/>
        <v>16.149999999999999</v>
      </c>
      <c r="R519" s="5">
        <f t="shared" si="102"/>
        <v>15.47</v>
      </c>
      <c r="S519" s="1">
        <f t="shared" si="103"/>
        <v>10.199999999999999</v>
      </c>
      <c r="T519" s="5">
        <f t="shared" si="104"/>
        <v>16.66</v>
      </c>
    </row>
    <row r="520" spans="1:20" x14ac:dyDescent="0.25">
      <c r="A520">
        <v>32504817</v>
      </c>
      <c r="B520" s="11" t="s">
        <v>1082</v>
      </c>
      <c r="C520" s="12"/>
      <c r="D520" s="12">
        <v>270</v>
      </c>
      <c r="E520" s="11" t="s">
        <v>1198</v>
      </c>
      <c r="F520" s="13"/>
      <c r="G520" s="13"/>
      <c r="H520" s="13">
        <f>VLOOKUP(A520,Sheet1!A:D,4,FALSE)</f>
        <v>17</v>
      </c>
      <c r="I520" s="19">
        <v>17</v>
      </c>
      <c r="J520" s="1">
        <f t="shared" si="95"/>
        <v>11.899999999999999</v>
      </c>
      <c r="K520" s="1">
        <f t="shared" si="96"/>
        <v>16.149999999999999</v>
      </c>
      <c r="L520" s="5">
        <f t="shared" si="97"/>
        <v>16.608999999999998</v>
      </c>
      <c r="M520" s="5">
        <f t="shared" si="98"/>
        <v>16.66</v>
      </c>
      <c r="N520" s="5">
        <f t="shared" si="99"/>
        <v>16.66</v>
      </c>
      <c r="O520" s="5">
        <f t="shared" si="100"/>
        <v>16.66</v>
      </c>
      <c r="P520" s="5">
        <f t="shared" si="94"/>
        <v>10.199999999999999</v>
      </c>
      <c r="Q520" s="5">
        <f t="shared" si="101"/>
        <v>16.149999999999999</v>
      </c>
      <c r="R520" s="5">
        <f t="shared" si="102"/>
        <v>15.47</v>
      </c>
      <c r="S520" s="1">
        <f t="shared" si="103"/>
        <v>10.199999999999999</v>
      </c>
      <c r="T520" s="5">
        <f t="shared" si="104"/>
        <v>16.66</v>
      </c>
    </row>
    <row r="521" spans="1:20" x14ac:dyDescent="0.25">
      <c r="A521" s="6">
        <v>32500860</v>
      </c>
      <c r="B521" s="14" t="s">
        <v>1083</v>
      </c>
      <c r="C521" s="15"/>
      <c r="D521" s="15">
        <v>270</v>
      </c>
      <c r="E521" s="11" t="s">
        <v>1198</v>
      </c>
      <c r="F521" s="16"/>
      <c r="G521" s="13"/>
      <c r="H521" s="13">
        <f>VLOOKUP(A521,Sheet1!A:D,4,FALSE)</f>
        <v>17</v>
      </c>
      <c r="I521" s="19">
        <v>17</v>
      </c>
      <c r="J521" s="1">
        <f t="shared" si="95"/>
        <v>11.899999999999999</v>
      </c>
      <c r="K521" s="1">
        <f t="shared" si="96"/>
        <v>16.149999999999999</v>
      </c>
      <c r="L521" s="5">
        <f t="shared" si="97"/>
        <v>16.608999999999998</v>
      </c>
      <c r="M521" s="5">
        <f t="shared" si="98"/>
        <v>16.66</v>
      </c>
      <c r="N521" s="5">
        <f t="shared" si="99"/>
        <v>16.66</v>
      </c>
      <c r="O521" s="5">
        <f t="shared" si="100"/>
        <v>16.66</v>
      </c>
      <c r="P521" s="5">
        <f t="shared" si="94"/>
        <v>10.199999999999999</v>
      </c>
      <c r="Q521" s="5">
        <f t="shared" si="101"/>
        <v>16.149999999999999</v>
      </c>
      <c r="R521" s="5">
        <f t="shared" si="102"/>
        <v>15.47</v>
      </c>
      <c r="S521" s="1">
        <f t="shared" si="103"/>
        <v>10.199999999999999</v>
      </c>
      <c r="T521" s="5">
        <f t="shared" si="104"/>
        <v>16.66</v>
      </c>
    </row>
    <row r="522" spans="1:20" x14ac:dyDescent="0.25">
      <c r="A522">
        <v>32501491</v>
      </c>
      <c r="B522" s="11" t="s">
        <v>1084</v>
      </c>
      <c r="C522" s="12"/>
      <c r="D522" s="12">
        <v>270</v>
      </c>
      <c r="E522" s="11" t="s">
        <v>1198</v>
      </c>
      <c r="F522" s="13"/>
      <c r="G522" s="13"/>
      <c r="H522" s="13">
        <f>VLOOKUP(A522,Sheet1!A:D,4,FALSE)</f>
        <v>39</v>
      </c>
      <c r="I522" s="19">
        <v>39</v>
      </c>
      <c r="J522" s="1">
        <f t="shared" si="95"/>
        <v>27.299999999999997</v>
      </c>
      <c r="K522" s="1">
        <f t="shared" si="96"/>
        <v>37.049999999999997</v>
      </c>
      <c r="L522" s="5">
        <f t="shared" si="97"/>
        <v>38.103000000000002</v>
      </c>
      <c r="M522" s="5">
        <f t="shared" si="98"/>
        <v>38.22</v>
      </c>
      <c r="N522" s="5">
        <f t="shared" si="99"/>
        <v>38.22</v>
      </c>
      <c r="O522" s="5">
        <f t="shared" si="100"/>
        <v>38.22</v>
      </c>
      <c r="P522" s="5">
        <f t="shared" si="94"/>
        <v>23.4</v>
      </c>
      <c r="Q522" s="5">
        <f t="shared" si="101"/>
        <v>37.049999999999997</v>
      </c>
      <c r="R522" s="5">
        <f t="shared" si="102"/>
        <v>35.49</v>
      </c>
      <c r="S522" s="1">
        <f t="shared" si="103"/>
        <v>23.4</v>
      </c>
      <c r="T522" s="5">
        <f t="shared" si="104"/>
        <v>38.22</v>
      </c>
    </row>
    <row r="523" spans="1:20" x14ac:dyDescent="0.25">
      <c r="A523">
        <v>32502155</v>
      </c>
      <c r="B523" s="11" t="s">
        <v>1085</v>
      </c>
      <c r="C523" s="12"/>
      <c r="D523" s="12">
        <v>270</v>
      </c>
      <c r="E523" s="11" t="s">
        <v>1198</v>
      </c>
      <c r="F523" s="13"/>
      <c r="G523" s="13"/>
      <c r="H523" s="13">
        <f>VLOOKUP(A523,Sheet1!A:D,4,FALSE)</f>
        <v>18</v>
      </c>
      <c r="I523" s="19">
        <v>18</v>
      </c>
      <c r="J523" s="1">
        <f t="shared" si="95"/>
        <v>12.6</v>
      </c>
      <c r="K523" s="1">
        <f t="shared" si="96"/>
        <v>17.099999999999998</v>
      </c>
      <c r="L523" s="5">
        <f t="shared" si="97"/>
        <v>17.585999999999999</v>
      </c>
      <c r="M523" s="5">
        <f t="shared" si="98"/>
        <v>17.64</v>
      </c>
      <c r="N523" s="5">
        <f t="shared" si="99"/>
        <v>17.64</v>
      </c>
      <c r="O523" s="5">
        <f t="shared" si="100"/>
        <v>17.64</v>
      </c>
      <c r="P523" s="5">
        <f t="shared" si="94"/>
        <v>10.799999999999999</v>
      </c>
      <c r="Q523" s="5">
        <f t="shared" si="101"/>
        <v>17.099999999999998</v>
      </c>
      <c r="R523" s="5">
        <f t="shared" si="102"/>
        <v>16.38</v>
      </c>
      <c r="S523" s="1">
        <f t="shared" si="103"/>
        <v>10.799999999999999</v>
      </c>
      <c r="T523" s="5">
        <f t="shared" si="104"/>
        <v>17.64</v>
      </c>
    </row>
    <row r="524" spans="1:20" x14ac:dyDescent="0.25">
      <c r="A524">
        <v>32502870</v>
      </c>
      <c r="B524" s="11" t="s">
        <v>1086</v>
      </c>
      <c r="C524" s="12"/>
      <c r="D524" s="12">
        <v>270</v>
      </c>
      <c r="E524" s="11" t="s">
        <v>1198</v>
      </c>
      <c r="F524" s="13"/>
      <c r="G524" s="13"/>
      <c r="H524" s="13">
        <f>VLOOKUP(A524,Sheet1!A:D,4,FALSE)</f>
        <v>18</v>
      </c>
      <c r="I524" s="19">
        <v>18</v>
      </c>
      <c r="J524" s="1">
        <f t="shared" si="95"/>
        <v>12.6</v>
      </c>
      <c r="K524" s="1">
        <f t="shared" si="96"/>
        <v>17.099999999999998</v>
      </c>
      <c r="L524" s="5">
        <f t="shared" si="97"/>
        <v>17.585999999999999</v>
      </c>
      <c r="M524" s="5">
        <f t="shared" si="98"/>
        <v>17.64</v>
      </c>
      <c r="N524" s="5">
        <f t="shared" si="99"/>
        <v>17.64</v>
      </c>
      <c r="O524" s="5">
        <f t="shared" si="100"/>
        <v>17.64</v>
      </c>
      <c r="P524" s="5">
        <f t="shared" si="94"/>
        <v>10.799999999999999</v>
      </c>
      <c r="Q524" s="5">
        <f t="shared" si="101"/>
        <v>17.099999999999998</v>
      </c>
      <c r="R524" s="5">
        <f t="shared" si="102"/>
        <v>16.38</v>
      </c>
      <c r="S524" s="1">
        <f t="shared" si="103"/>
        <v>10.799999999999999</v>
      </c>
      <c r="T524" s="5">
        <f t="shared" si="104"/>
        <v>17.64</v>
      </c>
    </row>
    <row r="525" spans="1:20" x14ac:dyDescent="0.25">
      <c r="A525">
        <v>32505965</v>
      </c>
      <c r="B525" s="11" t="s">
        <v>1087</v>
      </c>
      <c r="C525" s="12"/>
      <c r="D525" s="12">
        <v>270</v>
      </c>
      <c r="E525" s="11" t="s">
        <v>1198</v>
      </c>
      <c r="F525" s="13"/>
      <c r="G525" s="13"/>
      <c r="H525" s="13">
        <f>VLOOKUP(A525,Sheet1!A:D,4,FALSE)</f>
        <v>18</v>
      </c>
      <c r="I525" s="19">
        <v>18</v>
      </c>
      <c r="J525" s="1">
        <f t="shared" si="95"/>
        <v>12.6</v>
      </c>
      <c r="K525" s="1">
        <f t="shared" si="96"/>
        <v>17.099999999999998</v>
      </c>
      <c r="L525" s="5">
        <f t="shared" si="97"/>
        <v>17.585999999999999</v>
      </c>
      <c r="M525" s="5">
        <f t="shared" si="98"/>
        <v>17.64</v>
      </c>
      <c r="N525" s="5">
        <f t="shared" si="99"/>
        <v>17.64</v>
      </c>
      <c r="O525" s="5">
        <f t="shared" si="100"/>
        <v>17.64</v>
      </c>
      <c r="P525" s="5">
        <f t="shared" si="94"/>
        <v>10.799999999999999</v>
      </c>
      <c r="Q525" s="5">
        <f t="shared" si="101"/>
        <v>17.099999999999998</v>
      </c>
      <c r="R525" s="5">
        <f t="shared" si="102"/>
        <v>16.38</v>
      </c>
      <c r="S525" s="1">
        <f t="shared" si="103"/>
        <v>10.799999999999999</v>
      </c>
      <c r="T525" s="5">
        <f t="shared" si="104"/>
        <v>17.64</v>
      </c>
    </row>
    <row r="526" spans="1:20" x14ac:dyDescent="0.25">
      <c r="A526">
        <v>32503145</v>
      </c>
      <c r="B526" s="11" t="s">
        <v>1088</v>
      </c>
      <c r="C526" s="12"/>
      <c r="D526" s="12">
        <v>270</v>
      </c>
      <c r="E526" s="11" t="s">
        <v>1198</v>
      </c>
      <c r="F526" s="13"/>
      <c r="G526" s="13"/>
      <c r="H526" s="13">
        <f>VLOOKUP(A526,Sheet1!A:D,4,FALSE)</f>
        <v>18</v>
      </c>
      <c r="I526" s="19">
        <v>18</v>
      </c>
      <c r="J526" s="1">
        <f t="shared" si="95"/>
        <v>12.6</v>
      </c>
      <c r="K526" s="1">
        <f t="shared" si="96"/>
        <v>17.099999999999998</v>
      </c>
      <c r="L526" s="5">
        <f t="shared" si="97"/>
        <v>17.585999999999999</v>
      </c>
      <c r="M526" s="5">
        <f t="shared" si="98"/>
        <v>17.64</v>
      </c>
      <c r="N526" s="5">
        <f t="shared" si="99"/>
        <v>17.64</v>
      </c>
      <c r="O526" s="5">
        <f t="shared" si="100"/>
        <v>17.64</v>
      </c>
      <c r="P526" s="5">
        <f t="shared" si="94"/>
        <v>10.799999999999999</v>
      </c>
      <c r="Q526" s="5">
        <f t="shared" si="101"/>
        <v>17.099999999999998</v>
      </c>
      <c r="R526" s="5">
        <f t="shared" si="102"/>
        <v>16.38</v>
      </c>
      <c r="S526" s="1">
        <f t="shared" si="103"/>
        <v>10.799999999999999</v>
      </c>
      <c r="T526" s="5">
        <f t="shared" si="104"/>
        <v>17.64</v>
      </c>
    </row>
    <row r="527" spans="1:20" x14ac:dyDescent="0.25">
      <c r="A527">
        <v>32503150</v>
      </c>
      <c r="B527" s="11" t="s">
        <v>1089</v>
      </c>
      <c r="C527" s="12"/>
      <c r="D527" s="12">
        <v>270</v>
      </c>
      <c r="E527" s="11" t="s">
        <v>1198</v>
      </c>
      <c r="F527" s="13"/>
      <c r="G527" s="13"/>
      <c r="H527" s="13">
        <f>VLOOKUP(A527,Sheet1!A:D,4,FALSE)</f>
        <v>18</v>
      </c>
      <c r="I527" s="19">
        <v>18</v>
      </c>
      <c r="J527" s="1">
        <f t="shared" si="95"/>
        <v>12.6</v>
      </c>
      <c r="K527" s="1">
        <f t="shared" si="96"/>
        <v>17.099999999999998</v>
      </c>
      <c r="L527" s="5">
        <f t="shared" si="97"/>
        <v>17.585999999999999</v>
      </c>
      <c r="M527" s="5">
        <f t="shared" si="98"/>
        <v>17.64</v>
      </c>
      <c r="N527" s="5">
        <f t="shared" si="99"/>
        <v>17.64</v>
      </c>
      <c r="O527" s="5">
        <f t="shared" si="100"/>
        <v>17.64</v>
      </c>
      <c r="P527" s="5">
        <f t="shared" si="94"/>
        <v>10.799999999999999</v>
      </c>
      <c r="Q527" s="5">
        <f t="shared" si="101"/>
        <v>17.099999999999998</v>
      </c>
      <c r="R527" s="5">
        <f t="shared" si="102"/>
        <v>16.38</v>
      </c>
      <c r="S527" s="1">
        <f t="shared" si="103"/>
        <v>10.799999999999999</v>
      </c>
      <c r="T527" s="5">
        <f t="shared" si="104"/>
        <v>17.64</v>
      </c>
    </row>
    <row r="528" spans="1:20" x14ac:dyDescent="0.25">
      <c r="A528">
        <v>32503155</v>
      </c>
      <c r="B528" s="11" t="s">
        <v>1090</v>
      </c>
      <c r="C528" s="12"/>
      <c r="D528" s="12">
        <v>270</v>
      </c>
      <c r="E528" s="11" t="s">
        <v>1198</v>
      </c>
      <c r="F528" s="13"/>
      <c r="G528" s="13"/>
      <c r="H528" s="13">
        <f>VLOOKUP(A528,Sheet1!A:D,4,FALSE)</f>
        <v>18</v>
      </c>
      <c r="I528" s="19">
        <v>18</v>
      </c>
      <c r="J528" s="1">
        <f t="shared" si="95"/>
        <v>12.6</v>
      </c>
      <c r="K528" s="1">
        <f t="shared" si="96"/>
        <v>17.099999999999998</v>
      </c>
      <c r="L528" s="5">
        <f t="shared" si="97"/>
        <v>17.585999999999999</v>
      </c>
      <c r="M528" s="5">
        <f t="shared" si="98"/>
        <v>17.64</v>
      </c>
      <c r="N528" s="5">
        <f t="shared" si="99"/>
        <v>17.64</v>
      </c>
      <c r="O528" s="5">
        <f t="shared" si="100"/>
        <v>17.64</v>
      </c>
      <c r="P528" s="5">
        <f t="shared" si="94"/>
        <v>10.799999999999999</v>
      </c>
      <c r="Q528" s="5">
        <f t="shared" si="101"/>
        <v>17.099999999999998</v>
      </c>
      <c r="R528" s="5">
        <f t="shared" si="102"/>
        <v>16.38</v>
      </c>
      <c r="S528" s="1">
        <f t="shared" si="103"/>
        <v>10.799999999999999</v>
      </c>
      <c r="T528" s="5">
        <f t="shared" si="104"/>
        <v>17.64</v>
      </c>
    </row>
    <row r="529" spans="1:20" x14ac:dyDescent="0.25">
      <c r="A529">
        <v>32503160</v>
      </c>
      <c r="B529" s="11" t="s">
        <v>1091</v>
      </c>
      <c r="C529" s="12"/>
      <c r="D529" s="12">
        <v>270</v>
      </c>
      <c r="E529" s="11" t="s">
        <v>1198</v>
      </c>
      <c r="F529" s="13"/>
      <c r="G529" s="13"/>
      <c r="H529" s="13">
        <f>VLOOKUP(A529,Sheet1!A:D,4,FALSE)</f>
        <v>18</v>
      </c>
      <c r="I529" s="19">
        <v>18</v>
      </c>
      <c r="J529" s="1">
        <f t="shared" si="95"/>
        <v>12.6</v>
      </c>
      <c r="K529" s="1">
        <f t="shared" si="96"/>
        <v>17.099999999999998</v>
      </c>
      <c r="L529" s="5">
        <f t="shared" si="97"/>
        <v>17.585999999999999</v>
      </c>
      <c r="M529" s="5">
        <f t="shared" si="98"/>
        <v>17.64</v>
      </c>
      <c r="N529" s="5">
        <f t="shared" si="99"/>
        <v>17.64</v>
      </c>
      <c r="O529" s="5">
        <f t="shared" si="100"/>
        <v>17.64</v>
      </c>
      <c r="P529" s="5">
        <f t="shared" si="94"/>
        <v>10.799999999999999</v>
      </c>
      <c r="Q529" s="5">
        <f t="shared" si="101"/>
        <v>17.099999999999998</v>
      </c>
      <c r="R529" s="5">
        <f t="shared" si="102"/>
        <v>16.38</v>
      </c>
      <c r="S529" s="1">
        <f t="shared" si="103"/>
        <v>10.799999999999999</v>
      </c>
      <c r="T529" s="5">
        <f t="shared" si="104"/>
        <v>17.64</v>
      </c>
    </row>
    <row r="530" spans="1:20" x14ac:dyDescent="0.25">
      <c r="A530">
        <v>32503175</v>
      </c>
      <c r="B530" s="11" t="s">
        <v>1092</v>
      </c>
      <c r="C530" s="12"/>
      <c r="D530" s="12">
        <v>270</v>
      </c>
      <c r="E530" s="11" t="s">
        <v>1198</v>
      </c>
      <c r="F530" s="13"/>
      <c r="G530" s="13"/>
      <c r="H530" s="13">
        <f>VLOOKUP(A530,Sheet1!A:D,4,FALSE)</f>
        <v>21</v>
      </c>
      <c r="I530" s="19">
        <v>21</v>
      </c>
      <c r="J530" s="1">
        <f t="shared" si="95"/>
        <v>14.7</v>
      </c>
      <c r="K530" s="1">
        <f t="shared" si="96"/>
        <v>19.95</v>
      </c>
      <c r="L530" s="5">
        <f t="shared" si="97"/>
        <v>20.516999999999999</v>
      </c>
      <c r="M530" s="5">
        <f t="shared" si="98"/>
        <v>20.58</v>
      </c>
      <c r="N530" s="5">
        <f t="shared" si="99"/>
        <v>20.58</v>
      </c>
      <c r="O530" s="5">
        <f t="shared" si="100"/>
        <v>20.58</v>
      </c>
      <c r="P530" s="5">
        <f t="shared" si="94"/>
        <v>12.6</v>
      </c>
      <c r="Q530" s="5">
        <f t="shared" si="101"/>
        <v>19.95</v>
      </c>
      <c r="R530" s="5">
        <f t="shared" si="102"/>
        <v>19.11</v>
      </c>
      <c r="S530" s="1">
        <f t="shared" si="103"/>
        <v>12.6</v>
      </c>
      <c r="T530" s="5">
        <f t="shared" si="104"/>
        <v>20.58</v>
      </c>
    </row>
    <row r="531" spans="1:20" x14ac:dyDescent="0.25">
      <c r="A531">
        <v>32503180</v>
      </c>
      <c r="B531" s="11" t="s">
        <v>1093</v>
      </c>
      <c r="C531" s="12"/>
      <c r="D531" s="12">
        <v>270</v>
      </c>
      <c r="E531" s="11" t="s">
        <v>1198</v>
      </c>
      <c r="F531" s="13"/>
      <c r="G531" s="13"/>
      <c r="H531" s="13">
        <f>VLOOKUP(A531,Sheet1!A:D,4,FALSE)</f>
        <v>21</v>
      </c>
      <c r="I531" s="19">
        <v>21</v>
      </c>
      <c r="J531" s="1">
        <f t="shared" si="95"/>
        <v>14.7</v>
      </c>
      <c r="K531" s="1">
        <f t="shared" si="96"/>
        <v>19.95</v>
      </c>
      <c r="L531" s="5">
        <f t="shared" si="97"/>
        <v>20.516999999999999</v>
      </c>
      <c r="M531" s="5">
        <f t="shared" si="98"/>
        <v>20.58</v>
      </c>
      <c r="N531" s="5">
        <f t="shared" si="99"/>
        <v>20.58</v>
      </c>
      <c r="O531" s="5">
        <f t="shared" si="100"/>
        <v>20.58</v>
      </c>
      <c r="P531" s="5">
        <f t="shared" si="94"/>
        <v>12.6</v>
      </c>
      <c r="Q531" s="5">
        <f t="shared" si="101"/>
        <v>19.95</v>
      </c>
      <c r="R531" s="5">
        <f t="shared" si="102"/>
        <v>19.11</v>
      </c>
      <c r="S531" s="1">
        <f t="shared" si="103"/>
        <v>12.6</v>
      </c>
      <c r="T531" s="5">
        <f t="shared" si="104"/>
        <v>20.58</v>
      </c>
    </row>
    <row r="532" spans="1:20" x14ac:dyDescent="0.25">
      <c r="A532">
        <v>32505982</v>
      </c>
      <c r="B532" s="11" t="s">
        <v>1094</v>
      </c>
      <c r="C532" s="12"/>
      <c r="D532" s="12">
        <v>270</v>
      </c>
      <c r="E532" s="11" t="s">
        <v>1198</v>
      </c>
      <c r="F532" s="13"/>
      <c r="G532" s="13"/>
      <c r="H532" s="13">
        <f>VLOOKUP(A532,Sheet1!A:D,4,FALSE)</f>
        <v>21</v>
      </c>
      <c r="I532" s="19">
        <v>21</v>
      </c>
      <c r="J532" s="1">
        <f t="shared" si="95"/>
        <v>14.7</v>
      </c>
      <c r="K532" s="1">
        <f t="shared" si="96"/>
        <v>19.95</v>
      </c>
      <c r="L532" s="5">
        <f t="shared" si="97"/>
        <v>20.516999999999999</v>
      </c>
      <c r="M532" s="5">
        <f t="shared" si="98"/>
        <v>20.58</v>
      </c>
      <c r="N532" s="5">
        <f t="shared" si="99"/>
        <v>20.58</v>
      </c>
      <c r="O532" s="5">
        <f t="shared" si="100"/>
        <v>20.58</v>
      </c>
      <c r="P532" s="5">
        <f t="shared" si="94"/>
        <v>12.6</v>
      </c>
      <c r="Q532" s="5">
        <f t="shared" si="101"/>
        <v>19.95</v>
      </c>
      <c r="R532" s="5">
        <f t="shared" si="102"/>
        <v>19.11</v>
      </c>
      <c r="S532" s="1">
        <f t="shared" si="103"/>
        <v>12.6</v>
      </c>
      <c r="T532" s="5">
        <f t="shared" si="104"/>
        <v>20.58</v>
      </c>
    </row>
    <row r="533" spans="1:20" x14ac:dyDescent="0.25">
      <c r="A533" s="6">
        <v>32500820</v>
      </c>
      <c r="B533" s="14" t="s">
        <v>1095</v>
      </c>
      <c r="C533" s="15"/>
      <c r="D533" s="15">
        <v>270</v>
      </c>
      <c r="E533" s="11" t="s">
        <v>1198</v>
      </c>
      <c r="F533" s="16"/>
      <c r="G533" s="13"/>
      <c r="H533" s="13">
        <f>VLOOKUP(A533,Sheet1!A:D,4,FALSE)</f>
        <v>22</v>
      </c>
      <c r="I533" s="19">
        <v>22</v>
      </c>
      <c r="J533" s="1">
        <f t="shared" si="95"/>
        <v>15.399999999999999</v>
      </c>
      <c r="K533" s="1">
        <f t="shared" si="96"/>
        <v>20.9</v>
      </c>
      <c r="L533" s="5">
        <f t="shared" si="97"/>
        <v>21.494</v>
      </c>
      <c r="M533" s="5">
        <f t="shared" si="98"/>
        <v>21.56</v>
      </c>
      <c r="N533" s="5">
        <f t="shared" si="99"/>
        <v>21.56</v>
      </c>
      <c r="O533" s="5">
        <f t="shared" si="100"/>
        <v>21.56</v>
      </c>
      <c r="P533" s="5">
        <f t="shared" si="94"/>
        <v>13.2</v>
      </c>
      <c r="Q533" s="5">
        <f t="shared" si="101"/>
        <v>20.9</v>
      </c>
      <c r="R533" s="5">
        <f t="shared" si="102"/>
        <v>20.02</v>
      </c>
      <c r="S533" s="1">
        <f t="shared" si="103"/>
        <v>13.2</v>
      </c>
      <c r="T533" s="5">
        <f t="shared" si="104"/>
        <v>21.56</v>
      </c>
    </row>
    <row r="534" spans="1:20" x14ac:dyDescent="0.25">
      <c r="A534">
        <v>32502160</v>
      </c>
      <c r="B534" s="11" t="s">
        <v>1096</v>
      </c>
      <c r="C534" s="12"/>
      <c r="D534" s="12">
        <v>270</v>
      </c>
      <c r="E534" s="11" t="s">
        <v>1198</v>
      </c>
      <c r="F534" s="13"/>
      <c r="G534" s="13"/>
      <c r="H534" s="13">
        <f>VLOOKUP(A534,Sheet1!A:D,4,FALSE)</f>
        <v>22</v>
      </c>
      <c r="I534" s="19">
        <v>22</v>
      </c>
      <c r="J534" s="1">
        <f t="shared" si="95"/>
        <v>15.399999999999999</v>
      </c>
      <c r="K534" s="1">
        <f t="shared" si="96"/>
        <v>20.9</v>
      </c>
      <c r="L534" s="5">
        <f t="shared" si="97"/>
        <v>21.494</v>
      </c>
      <c r="M534" s="5">
        <f t="shared" si="98"/>
        <v>21.56</v>
      </c>
      <c r="N534" s="5">
        <f t="shared" si="99"/>
        <v>21.56</v>
      </c>
      <c r="O534" s="5">
        <f t="shared" si="100"/>
        <v>21.56</v>
      </c>
      <c r="P534" s="5">
        <f t="shared" si="94"/>
        <v>13.2</v>
      </c>
      <c r="Q534" s="5">
        <f t="shared" si="101"/>
        <v>20.9</v>
      </c>
      <c r="R534" s="5">
        <f t="shared" si="102"/>
        <v>20.02</v>
      </c>
      <c r="S534" s="1">
        <f t="shared" si="103"/>
        <v>13.2</v>
      </c>
      <c r="T534" s="5">
        <f t="shared" si="104"/>
        <v>21.56</v>
      </c>
    </row>
    <row r="535" spans="1:20" x14ac:dyDescent="0.25">
      <c r="A535">
        <v>32503170</v>
      </c>
      <c r="B535" s="11" t="s">
        <v>1097</v>
      </c>
      <c r="C535" s="12"/>
      <c r="D535" s="12">
        <v>270</v>
      </c>
      <c r="E535" s="11" t="s">
        <v>1198</v>
      </c>
      <c r="F535" s="13"/>
      <c r="G535" s="13"/>
      <c r="H535" s="13">
        <f>VLOOKUP(A535,Sheet1!A:D,4,FALSE)</f>
        <v>22</v>
      </c>
      <c r="I535" s="19">
        <v>22</v>
      </c>
      <c r="J535" s="1">
        <f t="shared" si="95"/>
        <v>15.399999999999999</v>
      </c>
      <c r="K535" s="1">
        <f t="shared" si="96"/>
        <v>20.9</v>
      </c>
      <c r="L535" s="5">
        <f t="shared" si="97"/>
        <v>21.494</v>
      </c>
      <c r="M535" s="5">
        <f t="shared" si="98"/>
        <v>21.56</v>
      </c>
      <c r="N535" s="5">
        <f t="shared" si="99"/>
        <v>21.56</v>
      </c>
      <c r="O535" s="5">
        <f t="shared" si="100"/>
        <v>21.56</v>
      </c>
      <c r="P535" s="5">
        <f t="shared" si="94"/>
        <v>13.2</v>
      </c>
      <c r="Q535" s="5">
        <f t="shared" si="101"/>
        <v>20.9</v>
      </c>
      <c r="R535" s="5">
        <f t="shared" si="102"/>
        <v>20.02</v>
      </c>
      <c r="S535" s="1">
        <f t="shared" si="103"/>
        <v>13.2</v>
      </c>
      <c r="T535" s="5">
        <f t="shared" si="104"/>
        <v>21.56</v>
      </c>
    </row>
    <row r="536" spans="1:20" x14ac:dyDescent="0.25">
      <c r="A536">
        <v>32503185</v>
      </c>
      <c r="B536" s="11" t="s">
        <v>1098</v>
      </c>
      <c r="C536" s="12"/>
      <c r="D536" s="12">
        <v>270</v>
      </c>
      <c r="E536" s="11" t="s">
        <v>1198</v>
      </c>
      <c r="F536" s="13"/>
      <c r="G536" s="13"/>
      <c r="H536" s="13">
        <f>VLOOKUP(A536,Sheet1!A:D,4,FALSE)</f>
        <v>22</v>
      </c>
      <c r="I536" s="19">
        <v>22</v>
      </c>
      <c r="J536" s="1">
        <f t="shared" si="95"/>
        <v>15.399999999999999</v>
      </c>
      <c r="K536" s="1">
        <f t="shared" si="96"/>
        <v>20.9</v>
      </c>
      <c r="L536" s="5">
        <f t="shared" si="97"/>
        <v>21.494</v>
      </c>
      <c r="M536" s="5">
        <f t="shared" si="98"/>
        <v>21.56</v>
      </c>
      <c r="N536" s="5">
        <f t="shared" si="99"/>
        <v>21.56</v>
      </c>
      <c r="O536" s="5">
        <f t="shared" si="100"/>
        <v>21.56</v>
      </c>
      <c r="P536" s="5">
        <f t="shared" si="94"/>
        <v>13.2</v>
      </c>
      <c r="Q536" s="5">
        <f t="shared" si="101"/>
        <v>20.9</v>
      </c>
      <c r="R536" s="5">
        <f t="shared" si="102"/>
        <v>20.02</v>
      </c>
      <c r="S536" s="1">
        <f t="shared" si="103"/>
        <v>13.2</v>
      </c>
      <c r="T536" s="5">
        <f t="shared" si="104"/>
        <v>21.56</v>
      </c>
    </row>
    <row r="537" spans="1:20" x14ac:dyDescent="0.25">
      <c r="A537">
        <v>32503885</v>
      </c>
      <c r="B537" s="11" t="s">
        <v>1099</v>
      </c>
      <c r="C537" s="12"/>
      <c r="D537" s="12">
        <v>270</v>
      </c>
      <c r="E537" s="11" t="s">
        <v>1198</v>
      </c>
      <c r="F537" s="13"/>
      <c r="G537" s="13"/>
      <c r="H537" s="13">
        <f>VLOOKUP(A537,Sheet1!A:D,4,FALSE)</f>
        <v>23</v>
      </c>
      <c r="I537" s="19">
        <v>23</v>
      </c>
      <c r="J537" s="1">
        <f t="shared" si="95"/>
        <v>16.099999999999998</v>
      </c>
      <c r="K537" s="1">
        <f t="shared" si="96"/>
        <v>21.849999999999998</v>
      </c>
      <c r="L537" s="5">
        <f t="shared" si="97"/>
        <v>22.471</v>
      </c>
      <c r="M537" s="5">
        <f t="shared" si="98"/>
        <v>22.54</v>
      </c>
      <c r="N537" s="5">
        <f t="shared" si="99"/>
        <v>22.54</v>
      </c>
      <c r="O537" s="5">
        <f t="shared" si="100"/>
        <v>22.54</v>
      </c>
      <c r="P537" s="5">
        <f t="shared" si="94"/>
        <v>13.799999999999999</v>
      </c>
      <c r="Q537" s="5">
        <f t="shared" si="101"/>
        <v>21.849999999999998</v>
      </c>
      <c r="R537" s="5">
        <f t="shared" si="102"/>
        <v>20.93</v>
      </c>
      <c r="S537" s="1">
        <f t="shared" si="103"/>
        <v>13.799999999999999</v>
      </c>
      <c r="T537" s="5">
        <f t="shared" si="104"/>
        <v>22.54</v>
      </c>
    </row>
    <row r="538" spans="1:20" x14ac:dyDescent="0.25">
      <c r="A538">
        <v>32505853</v>
      </c>
      <c r="B538" s="11" t="s">
        <v>1100</v>
      </c>
      <c r="C538" s="12"/>
      <c r="D538" s="12">
        <v>270</v>
      </c>
      <c r="E538" s="11" t="s">
        <v>1198</v>
      </c>
      <c r="F538" s="13"/>
      <c r="G538" s="13"/>
      <c r="H538" s="13">
        <f>VLOOKUP(A538,Sheet1!A:D,4,FALSE)</f>
        <v>25</v>
      </c>
      <c r="I538" s="19">
        <v>25</v>
      </c>
      <c r="J538" s="1">
        <f t="shared" si="95"/>
        <v>17.5</v>
      </c>
      <c r="K538" s="1">
        <f t="shared" si="96"/>
        <v>23.75</v>
      </c>
      <c r="L538" s="5">
        <f t="shared" si="97"/>
        <v>24.425000000000001</v>
      </c>
      <c r="M538" s="5">
        <f t="shared" si="98"/>
        <v>24.5</v>
      </c>
      <c r="N538" s="5">
        <f t="shared" si="99"/>
        <v>24.5</v>
      </c>
      <c r="O538" s="5">
        <f t="shared" si="100"/>
        <v>24.5</v>
      </c>
      <c r="P538" s="5">
        <f t="shared" si="94"/>
        <v>15</v>
      </c>
      <c r="Q538" s="5">
        <f t="shared" si="101"/>
        <v>23.75</v>
      </c>
      <c r="R538" s="5">
        <f t="shared" si="102"/>
        <v>22.75</v>
      </c>
      <c r="S538" s="1">
        <f t="shared" si="103"/>
        <v>15</v>
      </c>
      <c r="T538" s="5">
        <f t="shared" si="104"/>
        <v>24.5</v>
      </c>
    </row>
    <row r="539" spans="1:20" x14ac:dyDescent="0.25">
      <c r="A539">
        <v>32502176</v>
      </c>
      <c r="B539" s="11" t="s">
        <v>1101</v>
      </c>
      <c r="C539" s="12"/>
      <c r="D539" s="12">
        <v>270</v>
      </c>
      <c r="E539" s="11" t="s">
        <v>1198</v>
      </c>
      <c r="F539" s="13"/>
      <c r="G539" s="13"/>
      <c r="H539" s="13">
        <f>VLOOKUP(A539,Sheet1!A:D,4,FALSE)</f>
        <v>24</v>
      </c>
      <c r="I539" s="19">
        <v>24</v>
      </c>
      <c r="J539" s="1">
        <f t="shared" si="95"/>
        <v>16.799999999999997</v>
      </c>
      <c r="K539" s="1">
        <f t="shared" si="96"/>
        <v>22.799999999999997</v>
      </c>
      <c r="L539" s="5">
        <f t="shared" si="97"/>
        <v>23.448</v>
      </c>
      <c r="M539" s="5">
        <f t="shared" si="98"/>
        <v>23.52</v>
      </c>
      <c r="N539" s="5">
        <f t="shared" si="99"/>
        <v>23.52</v>
      </c>
      <c r="O539" s="5">
        <f t="shared" si="100"/>
        <v>23.52</v>
      </c>
      <c r="P539" s="5">
        <f t="shared" si="94"/>
        <v>14.399999999999999</v>
      </c>
      <c r="Q539" s="5">
        <f t="shared" si="101"/>
        <v>22.799999999999997</v>
      </c>
      <c r="R539" s="5">
        <f t="shared" si="102"/>
        <v>21.84</v>
      </c>
      <c r="S539" s="1">
        <f t="shared" si="103"/>
        <v>14.399999999999999</v>
      </c>
      <c r="T539" s="5">
        <f t="shared" si="104"/>
        <v>23.52</v>
      </c>
    </row>
    <row r="540" spans="1:20" x14ac:dyDescent="0.25">
      <c r="A540">
        <v>32502177</v>
      </c>
      <c r="B540" s="11" t="s">
        <v>1102</v>
      </c>
      <c r="C540" s="12"/>
      <c r="D540" s="12">
        <v>270</v>
      </c>
      <c r="E540" s="11" t="s">
        <v>1198</v>
      </c>
      <c r="F540" s="13"/>
      <c r="G540" s="13"/>
      <c r="H540" s="13">
        <f>VLOOKUP(A540,Sheet1!A:D,4,FALSE)</f>
        <v>24</v>
      </c>
      <c r="I540" s="19">
        <v>24</v>
      </c>
      <c r="J540" s="1">
        <f t="shared" si="95"/>
        <v>16.799999999999997</v>
      </c>
      <c r="K540" s="1">
        <f t="shared" si="96"/>
        <v>22.799999999999997</v>
      </c>
      <c r="L540" s="5">
        <f t="shared" si="97"/>
        <v>23.448</v>
      </c>
      <c r="M540" s="5">
        <f t="shared" si="98"/>
        <v>23.52</v>
      </c>
      <c r="N540" s="5">
        <f t="shared" si="99"/>
        <v>23.52</v>
      </c>
      <c r="O540" s="5">
        <f t="shared" si="100"/>
        <v>23.52</v>
      </c>
      <c r="P540" s="5">
        <f t="shared" si="94"/>
        <v>14.399999999999999</v>
      </c>
      <c r="Q540" s="5">
        <f t="shared" si="101"/>
        <v>22.799999999999997</v>
      </c>
      <c r="R540" s="5">
        <f t="shared" si="102"/>
        <v>21.84</v>
      </c>
      <c r="S540" s="1">
        <f t="shared" si="103"/>
        <v>14.399999999999999</v>
      </c>
      <c r="T540" s="5">
        <f t="shared" si="104"/>
        <v>23.52</v>
      </c>
    </row>
    <row r="541" spans="1:20" x14ac:dyDescent="0.25">
      <c r="A541">
        <v>32506019</v>
      </c>
      <c r="B541" s="11" t="s">
        <v>1103</v>
      </c>
      <c r="C541" s="12"/>
      <c r="D541" s="12">
        <v>270</v>
      </c>
      <c r="E541" s="11" t="s">
        <v>1198</v>
      </c>
      <c r="F541" s="13"/>
      <c r="G541" s="13"/>
      <c r="H541" s="13">
        <f>VLOOKUP(A541,Sheet1!A:D,4,FALSE)</f>
        <v>25</v>
      </c>
      <c r="I541" s="19">
        <v>25</v>
      </c>
      <c r="J541" s="1">
        <f t="shared" si="95"/>
        <v>17.5</v>
      </c>
      <c r="K541" s="1">
        <f t="shared" si="96"/>
        <v>23.75</v>
      </c>
      <c r="L541" s="5">
        <f t="shared" si="97"/>
        <v>24.425000000000001</v>
      </c>
      <c r="M541" s="5">
        <f t="shared" si="98"/>
        <v>24.5</v>
      </c>
      <c r="N541" s="5">
        <f t="shared" si="99"/>
        <v>24.5</v>
      </c>
      <c r="O541" s="5">
        <f t="shared" si="100"/>
        <v>24.5</v>
      </c>
      <c r="P541" s="5">
        <f t="shared" si="94"/>
        <v>15</v>
      </c>
      <c r="Q541" s="5">
        <f t="shared" si="101"/>
        <v>23.75</v>
      </c>
      <c r="R541" s="5">
        <f t="shared" si="102"/>
        <v>22.75</v>
      </c>
      <c r="S541" s="1">
        <f t="shared" si="103"/>
        <v>15</v>
      </c>
      <c r="T541" s="5">
        <f t="shared" si="104"/>
        <v>24.5</v>
      </c>
    </row>
    <row r="542" spans="1:20" x14ac:dyDescent="0.25">
      <c r="A542">
        <v>32501225</v>
      </c>
      <c r="B542" s="11" t="s">
        <v>1104</v>
      </c>
      <c r="C542" s="12"/>
      <c r="D542" s="12">
        <v>270</v>
      </c>
      <c r="E542" s="11" t="s">
        <v>1198</v>
      </c>
      <c r="F542" s="13"/>
      <c r="G542" s="13"/>
      <c r="H542" s="13">
        <f>VLOOKUP(A542,Sheet1!A:D,4,FALSE)</f>
        <v>27</v>
      </c>
      <c r="I542" s="19">
        <v>27</v>
      </c>
      <c r="J542" s="1">
        <f t="shared" si="95"/>
        <v>18.899999999999999</v>
      </c>
      <c r="K542" s="1">
        <f t="shared" si="96"/>
        <v>25.65</v>
      </c>
      <c r="L542" s="5">
        <f t="shared" si="97"/>
        <v>26.378999999999998</v>
      </c>
      <c r="M542" s="5">
        <f t="shared" si="98"/>
        <v>26.46</v>
      </c>
      <c r="N542" s="5">
        <f t="shared" si="99"/>
        <v>26.46</v>
      </c>
      <c r="O542" s="5">
        <f t="shared" si="100"/>
        <v>26.46</v>
      </c>
      <c r="P542" s="5">
        <f t="shared" si="94"/>
        <v>16.2</v>
      </c>
      <c r="Q542" s="5">
        <f t="shared" si="101"/>
        <v>25.65</v>
      </c>
      <c r="R542" s="5">
        <f t="shared" si="102"/>
        <v>24.57</v>
      </c>
      <c r="S542" s="1">
        <f t="shared" si="103"/>
        <v>16.2</v>
      </c>
      <c r="T542" s="5">
        <f t="shared" si="104"/>
        <v>26.46</v>
      </c>
    </row>
    <row r="543" spans="1:20" x14ac:dyDescent="0.25">
      <c r="A543">
        <v>32502855</v>
      </c>
      <c r="B543" s="11" t="s">
        <v>1105</v>
      </c>
      <c r="C543" s="12"/>
      <c r="D543" s="12">
        <v>270</v>
      </c>
      <c r="E543" s="11" t="s">
        <v>1198</v>
      </c>
      <c r="F543" s="13"/>
      <c r="G543" s="13"/>
      <c r="H543" s="13">
        <f>VLOOKUP(A543,Sheet1!A:D,4,FALSE)</f>
        <v>27</v>
      </c>
      <c r="I543" s="19">
        <v>27</v>
      </c>
      <c r="J543" s="1">
        <f t="shared" si="95"/>
        <v>18.899999999999999</v>
      </c>
      <c r="K543" s="1">
        <f t="shared" si="96"/>
        <v>25.65</v>
      </c>
      <c r="L543" s="5">
        <f t="shared" si="97"/>
        <v>26.378999999999998</v>
      </c>
      <c r="M543" s="5">
        <f t="shared" si="98"/>
        <v>26.46</v>
      </c>
      <c r="N543" s="5">
        <f t="shared" si="99"/>
        <v>26.46</v>
      </c>
      <c r="O543" s="5">
        <f t="shared" si="100"/>
        <v>26.46</v>
      </c>
      <c r="P543" s="5">
        <f t="shared" si="94"/>
        <v>16.2</v>
      </c>
      <c r="Q543" s="5">
        <f t="shared" si="101"/>
        <v>25.65</v>
      </c>
      <c r="R543" s="5">
        <f t="shared" si="102"/>
        <v>24.57</v>
      </c>
      <c r="S543" s="1">
        <f t="shared" si="103"/>
        <v>16.2</v>
      </c>
      <c r="T543" s="5">
        <f t="shared" si="104"/>
        <v>26.46</v>
      </c>
    </row>
    <row r="544" spans="1:20" x14ac:dyDescent="0.25">
      <c r="A544">
        <v>32500320</v>
      </c>
      <c r="B544" s="11" t="s">
        <v>1227</v>
      </c>
      <c r="C544" s="12"/>
      <c r="D544" s="12">
        <v>270</v>
      </c>
      <c r="E544" s="11" t="s">
        <v>1198</v>
      </c>
      <c r="F544" s="13"/>
      <c r="G544" s="13"/>
      <c r="H544" s="13">
        <f>VLOOKUP(A544,Sheet1!A:D,4,FALSE)</f>
        <v>0</v>
      </c>
      <c r="I544" s="19">
        <v>0</v>
      </c>
      <c r="J544" s="1">
        <f t="shared" si="95"/>
        <v>0</v>
      </c>
      <c r="K544" s="1">
        <f t="shared" si="96"/>
        <v>0</v>
      </c>
      <c r="L544" s="5">
        <f t="shared" si="97"/>
        <v>0</v>
      </c>
      <c r="M544" s="5">
        <f t="shared" si="98"/>
        <v>0</v>
      </c>
      <c r="N544" s="5">
        <f t="shared" si="99"/>
        <v>0</v>
      </c>
      <c r="O544" s="5">
        <f t="shared" si="100"/>
        <v>0</v>
      </c>
      <c r="P544" s="5">
        <f t="shared" si="94"/>
        <v>0</v>
      </c>
      <c r="Q544" s="5">
        <f t="shared" si="101"/>
        <v>0</v>
      </c>
      <c r="R544" s="5">
        <f t="shared" si="102"/>
        <v>0</v>
      </c>
      <c r="S544" s="1">
        <f t="shared" si="103"/>
        <v>0</v>
      </c>
      <c r="T544" s="5">
        <f t="shared" si="104"/>
        <v>0</v>
      </c>
    </row>
    <row r="545" spans="1:20" x14ac:dyDescent="0.25">
      <c r="A545">
        <v>32502860</v>
      </c>
      <c r="B545" s="11" t="s">
        <v>1106</v>
      </c>
      <c r="C545" s="12"/>
      <c r="D545" s="12">
        <v>270</v>
      </c>
      <c r="E545" s="11" t="s">
        <v>1198</v>
      </c>
      <c r="F545" s="13"/>
      <c r="G545" s="13"/>
      <c r="H545" s="13">
        <f>VLOOKUP(A545,Sheet1!A:D,4,FALSE)</f>
        <v>29</v>
      </c>
      <c r="I545" s="19">
        <v>29</v>
      </c>
      <c r="J545" s="1">
        <f t="shared" si="95"/>
        <v>20.299999999999997</v>
      </c>
      <c r="K545" s="1">
        <f t="shared" si="96"/>
        <v>27.549999999999997</v>
      </c>
      <c r="L545" s="5">
        <f t="shared" si="97"/>
        <v>28.332999999999998</v>
      </c>
      <c r="M545" s="5">
        <f t="shared" si="98"/>
        <v>28.419999999999998</v>
      </c>
      <c r="N545" s="5">
        <f t="shared" si="99"/>
        <v>28.419999999999998</v>
      </c>
      <c r="O545" s="5">
        <f t="shared" si="100"/>
        <v>28.419999999999998</v>
      </c>
      <c r="P545" s="5">
        <f t="shared" si="94"/>
        <v>17.399999999999999</v>
      </c>
      <c r="Q545" s="5">
        <f t="shared" si="101"/>
        <v>27.549999999999997</v>
      </c>
      <c r="R545" s="5">
        <f t="shared" si="102"/>
        <v>26.39</v>
      </c>
      <c r="S545" s="1">
        <f t="shared" si="103"/>
        <v>17.399999999999999</v>
      </c>
      <c r="T545" s="5">
        <f t="shared" si="104"/>
        <v>28.419999999999998</v>
      </c>
    </row>
    <row r="546" spans="1:20" x14ac:dyDescent="0.25">
      <c r="A546">
        <v>32500819</v>
      </c>
      <c r="B546" s="11" t="s">
        <v>1107</v>
      </c>
      <c r="C546" s="12"/>
      <c r="D546" s="12">
        <v>270</v>
      </c>
      <c r="E546" s="11" t="s">
        <v>1198</v>
      </c>
      <c r="F546" s="13"/>
      <c r="G546" s="13"/>
      <c r="H546" s="13">
        <f>VLOOKUP(A546,Sheet1!A:D,4,FALSE)</f>
        <v>19</v>
      </c>
      <c r="I546" s="19">
        <v>19</v>
      </c>
      <c r="J546" s="1">
        <f t="shared" si="95"/>
        <v>13.299999999999999</v>
      </c>
      <c r="K546" s="1">
        <f t="shared" si="96"/>
        <v>18.05</v>
      </c>
      <c r="L546" s="5">
        <f t="shared" si="97"/>
        <v>18.562999999999999</v>
      </c>
      <c r="M546" s="5">
        <f t="shared" si="98"/>
        <v>18.62</v>
      </c>
      <c r="N546" s="5">
        <f t="shared" si="99"/>
        <v>18.62</v>
      </c>
      <c r="O546" s="5">
        <f t="shared" si="100"/>
        <v>18.62</v>
      </c>
      <c r="P546" s="5">
        <f t="shared" si="94"/>
        <v>11.4</v>
      </c>
      <c r="Q546" s="5">
        <f t="shared" si="101"/>
        <v>18.05</v>
      </c>
      <c r="R546" s="5">
        <f t="shared" si="102"/>
        <v>17.29</v>
      </c>
      <c r="S546" s="1">
        <f t="shared" si="103"/>
        <v>11.4</v>
      </c>
      <c r="T546" s="5">
        <f t="shared" si="104"/>
        <v>18.62</v>
      </c>
    </row>
    <row r="547" spans="1:20" x14ac:dyDescent="0.25">
      <c r="A547" s="6">
        <v>32500862</v>
      </c>
      <c r="B547" s="14" t="s">
        <v>350</v>
      </c>
      <c r="C547" s="15"/>
      <c r="D547" s="15">
        <v>270</v>
      </c>
      <c r="E547" s="11" t="s">
        <v>1198</v>
      </c>
      <c r="F547" s="16"/>
      <c r="G547" s="13"/>
      <c r="H547" s="13">
        <f>VLOOKUP(A547,Sheet1!A:D,4,FALSE)</f>
        <v>39</v>
      </c>
      <c r="I547" s="19">
        <v>39</v>
      </c>
      <c r="J547" s="1">
        <f t="shared" si="95"/>
        <v>27.299999999999997</v>
      </c>
      <c r="K547" s="1">
        <f t="shared" si="96"/>
        <v>37.049999999999997</v>
      </c>
      <c r="L547" s="5">
        <f t="shared" si="97"/>
        <v>38.103000000000002</v>
      </c>
      <c r="M547" s="5">
        <f t="shared" si="98"/>
        <v>38.22</v>
      </c>
      <c r="N547" s="5">
        <f t="shared" si="99"/>
        <v>38.22</v>
      </c>
      <c r="O547" s="5">
        <f t="shared" si="100"/>
        <v>38.22</v>
      </c>
      <c r="P547" s="5">
        <f t="shared" si="94"/>
        <v>23.4</v>
      </c>
      <c r="Q547" s="5">
        <f t="shared" si="101"/>
        <v>37.049999999999997</v>
      </c>
      <c r="R547" s="5">
        <f t="shared" si="102"/>
        <v>35.49</v>
      </c>
      <c r="S547" s="1">
        <f t="shared" si="103"/>
        <v>23.4</v>
      </c>
      <c r="T547" s="5">
        <f t="shared" si="104"/>
        <v>38.22</v>
      </c>
    </row>
    <row r="548" spans="1:20" x14ac:dyDescent="0.25">
      <c r="A548">
        <v>32501143</v>
      </c>
      <c r="B548" s="11" t="s">
        <v>1108</v>
      </c>
      <c r="C548" s="12"/>
      <c r="D548" s="12">
        <v>270</v>
      </c>
      <c r="E548" s="11" t="s">
        <v>1198</v>
      </c>
      <c r="F548" s="13"/>
      <c r="G548" s="13"/>
      <c r="H548" s="13">
        <f>VLOOKUP(A548,Sheet1!A:D,4,FALSE)</f>
        <v>41</v>
      </c>
      <c r="I548" s="19">
        <v>41</v>
      </c>
      <c r="J548" s="1">
        <f t="shared" si="95"/>
        <v>28.7</v>
      </c>
      <c r="K548" s="1">
        <f t="shared" si="96"/>
        <v>38.949999999999996</v>
      </c>
      <c r="L548" s="5">
        <f t="shared" si="97"/>
        <v>40.057000000000002</v>
      </c>
      <c r="M548" s="5">
        <f t="shared" si="98"/>
        <v>40.18</v>
      </c>
      <c r="N548" s="5">
        <f t="shared" si="99"/>
        <v>40.18</v>
      </c>
      <c r="O548" s="5">
        <f t="shared" si="100"/>
        <v>40.18</v>
      </c>
      <c r="P548" s="5">
        <f t="shared" si="94"/>
        <v>24.599999999999998</v>
      </c>
      <c r="Q548" s="5">
        <f t="shared" si="101"/>
        <v>38.949999999999996</v>
      </c>
      <c r="R548" s="5">
        <f t="shared" si="102"/>
        <v>37.31</v>
      </c>
      <c r="S548" s="1">
        <f t="shared" si="103"/>
        <v>24.599999999999998</v>
      </c>
      <c r="T548" s="5">
        <f t="shared" si="104"/>
        <v>40.18</v>
      </c>
    </row>
    <row r="549" spans="1:20" x14ac:dyDescent="0.25">
      <c r="A549">
        <v>32502275</v>
      </c>
      <c r="B549" s="11" t="s">
        <v>1109</v>
      </c>
      <c r="C549" s="12"/>
      <c r="D549" s="12">
        <v>270</v>
      </c>
      <c r="E549" s="11" t="s">
        <v>1198</v>
      </c>
      <c r="F549" s="13"/>
      <c r="G549" s="13"/>
      <c r="H549" s="13">
        <f>VLOOKUP(A549,Sheet1!A:D,4,FALSE)</f>
        <v>40</v>
      </c>
      <c r="I549" s="19">
        <v>40</v>
      </c>
      <c r="J549" s="1">
        <f t="shared" si="95"/>
        <v>28</v>
      </c>
      <c r="K549" s="1">
        <f t="shared" si="96"/>
        <v>38</v>
      </c>
      <c r="L549" s="5">
        <f t="shared" si="97"/>
        <v>39.08</v>
      </c>
      <c r="M549" s="5">
        <f t="shared" si="98"/>
        <v>39.200000000000003</v>
      </c>
      <c r="N549" s="5">
        <f t="shared" si="99"/>
        <v>39.200000000000003</v>
      </c>
      <c r="O549" s="5">
        <f t="shared" si="100"/>
        <v>39.200000000000003</v>
      </c>
      <c r="P549" s="5">
        <f t="shared" si="94"/>
        <v>24</v>
      </c>
      <c r="Q549" s="5">
        <f t="shared" si="101"/>
        <v>38</v>
      </c>
      <c r="R549" s="5">
        <f t="shared" si="102"/>
        <v>36.4</v>
      </c>
      <c r="S549" s="1">
        <f t="shared" si="103"/>
        <v>24</v>
      </c>
      <c r="T549" s="5">
        <f t="shared" si="104"/>
        <v>39.200000000000003</v>
      </c>
    </row>
    <row r="550" spans="1:20" x14ac:dyDescent="0.25">
      <c r="A550">
        <v>32502850</v>
      </c>
      <c r="B550" s="11" t="s">
        <v>1110</v>
      </c>
      <c r="C550" s="12"/>
      <c r="D550" s="12">
        <v>270</v>
      </c>
      <c r="E550" s="11" t="s">
        <v>1198</v>
      </c>
      <c r="F550" s="13"/>
      <c r="G550" s="13"/>
      <c r="H550" s="13">
        <f>VLOOKUP(A550,Sheet1!A:D,4,FALSE)</f>
        <v>40</v>
      </c>
      <c r="I550" s="19">
        <v>40</v>
      </c>
      <c r="J550" s="1">
        <f t="shared" si="95"/>
        <v>28</v>
      </c>
      <c r="K550" s="1">
        <f t="shared" si="96"/>
        <v>38</v>
      </c>
      <c r="L550" s="5">
        <f t="shared" si="97"/>
        <v>39.08</v>
      </c>
      <c r="M550" s="5">
        <f t="shared" si="98"/>
        <v>39.200000000000003</v>
      </c>
      <c r="N550" s="5">
        <f t="shared" si="99"/>
        <v>39.200000000000003</v>
      </c>
      <c r="O550" s="5">
        <f t="shared" si="100"/>
        <v>39.200000000000003</v>
      </c>
      <c r="P550" s="5">
        <f t="shared" si="94"/>
        <v>24</v>
      </c>
      <c r="Q550" s="5">
        <f t="shared" si="101"/>
        <v>38</v>
      </c>
      <c r="R550" s="5">
        <f t="shared" si="102"/>
        <v>36.4</v>
      </c>
      <c r="S550" s="1">
        <f t="shared" si="103"/>
        <v>24</v>
      </c>
      <c r="T550" s="5">
        <f t="shared" si="104"/>
        <v>39.200000000000003</v>
      </c>
    </row>
    <row r="551" spans="1:20" x14ac:dyDescent="0.25">
      <c r="A551">
        <v>32506018</v>
      </c>
      <c r="B551" s="11" t="s">
        <v>957</v>
      </c>
      <c r="C551" s="12"/>
      <c r="D551" s="12">
        <v>270</v>
      </c>
      <c r="E551" s="11" t="s">
        <v>1198</v>
      </c>
      <c r="F551" s="13"/>
      <c r="G551" s="13"/>
      <c r="H551" s="13">
        <f>VLOOKUP(A551,Sheet1!A:D,4,FALSE)</f>
        <v>41</v>
      </c>
      <c r="I551" s="19">
        <v>41</v>
      </c>
      <c r="J551" s="1">
        <f t="shared" si="95"/>
        <v>28.7</v>
      </c>
      <c r="K551" s="1">
        <f t="shared" si="96"/>
        <v>38.949999999999996</v>
      </c>
      <c r="L551" s="5">
        <f t="shared" si="97"/>
        <v>40.057000000000002</v>
      </c>
      <c r="M551" s="5">
        <f t="shared" si="98"/>
        <v>40.18</v>
      </c>
      <c r="N551" s="5">
        <f t="shared" si="99"/>
        <v>40.18</v>
      </c>
      <c r="O551" s="5">
        <f t="shared" si="100"/>
        <v>40.18</v>
      </c>
      <c r="P551" s="5">
        <f t="shared" si="94"/>
        <v>24.599999999999998</v>
      </c>
      <c r="Q551" s="5">
        <f t="shared" si="101"/>
        <v>38.949999999999996</v>
      </c>
      <c r="R551" s="5">
        <f t="shared" si="102"/>
        <v>37.31</v>
      </c>
      <c r="S551" s="1">
        <f t="shared" si="103"/>
        <v>24.599999999999998</v>
      </c>
      <c r="T551" s="5">
        <f t="shared" si="104"/>
        <v>40.18</v>
      </c>
    </row>
    <row r="552" spans="1:20" x14ac:dyDescent="0.25">
      <c r="A552">
        <v>32500424</v>
      </c>
      <c r="B552" s="11" t="s">
        <v>1111</v>
      </c>
      <c r="C552" s="12"/>
      <c r="D552" s="12">
        <v>270</v>
      </c>
      <c r="E552" s="11" t="s">
        <v>1198</v>
      </c>
      <c r="F552" s="13"/>
      <c r="G552" s="13"/>
      <c r="H552" s="13">
        <f>VLOOKUP(A552,Sheet1!A:D,4,FALSE)</f>
        <v>43</v>
      </c>
      <c r="I552" s="19">
        <v>43</v>
      </c>
      <c r="J552" s="1">
        <f t="shared" si="95"/>
        <v>30.099999999999998</v>
      </c>
      <c r="K552" s="1">
        <f t="shared" si="96"/>
        <v>40.85</v>
      </c>
      <c r="L552" s="5">
        <f t="shared" si="97"/>
        <v>42.010999999999996</v>
      </c>
      <c r="M552" s="5">
        <f t="shared" si="98"/>
        <v>42.14</v>
      </c>
      <c r="N552" s="5">
        <f t="shared" si="99"/>
        <v>42.14</v>
      </c>
      <c r="O552" s="5">
        <f t="shared" si="100"/>
        <v>42.14</v>
      </c>
      <c r="P552" s="5">
        <f t="shared" si="94"/>
        <v>25.8</v>
      </c>
      <c r="Q552" s="5">
        <f t="shared" si="101"/>
        <v>40.85</v>
      </c>
      <c r="R552" s="5">
        <f t="shared" si="102"/>
        <v>39.130000000000003</v>
      </c>
      <c r="S552" s="1">
        <f t="shared" si="103"/>
        <v>25.8</v>
      </c>
      <c r="T552" s="5">
        <f t="shared" si="104"/>
        <v>42.14</v>
      </c>
    </row>
    <row r="553" spans="1:20" x14ac:dyDescent="0.25">
      <c r="A553">
        <v>32505957</v>
      </c>
      <c r="B553" s="11" t="s">
        <v>1112</v>
      </c>
      <c r="C553" s="12"/>
      <c r="D553" s="12">
        <v>270</v>
      </c>
      <c r="E553" s="11" t="s">
        <v>1198</v>
      </c>
      <c r="F553" s="13"/>
      <c r="G553" s="13"/>
      <c r="H553" s="13">
        <f>VLOOKUP(A553,Sheet1!A:D,4,FALSE)</f>
        <v>41</v>
      </c>
      <c r="I553" s="19">
        <v>41</v>
      </c>
      <c r="J553" s="1">
        <f t="shared" si="95"/>
        <v>28.7</v>
      </c>
      <c r="K553" s="1">
        <f t="shared" si="96"/>
        <v>38.949999999999996</v>
      </c>
      <c r="L553" s="5">
        <f t="shared" si="97"/>
        <v>40.057000000000002</v>
      </c>
      <c r="M553" s="5">
        <f t="shared" si="98"/>
        <v>40.18</v>
      </c>
      <c r="N553" s="5">
        <f t="shared" si="99"/>
        <v>40.18</v>
      </c>
      <c r="O553" s="5">
        <f t="shared" si="100"/>
        <v>40.18</v>
      </c>
      <c r="P553" s="5">
        <f t="shared" si="94"/>
        <v>24.599999999999998</v>
      </c>
      <c r="Q553" s="5">
        <f t="shared" si="101"/>
        <v>38.949999999999996</v>
      </c>
      <c r="R553" s="5">
        <f t="shared" si="102"/>
        <v>37.31</v>
      </c>
      <c r="S553" s="1">
        <f t="shared" si="103"/>
        <v>24.599999999999998</v>
      </c>
      <c r="T553" s="5">
        <f t="shared" si="104"/>
        <v>40.18</v>
      </c>
    </row>
    <row r="554" spans="1:20" x14ac:dyDescent="0.25">
      <c r="A554" s="6">
        <v>32500845</v>
      </c>
      <c r="B554" s="14" t="s">
        <v>846</v>
      </c>
      <c r="C554" s="15"/>
      <c r="D554" s="15">
        <v>270</v>
      </c>
      <c r="E554" s="11" t="s">
        <v>1198</v>
      </c>
      <c r="F554" s="16"/>
      <c r="G554" s="13"/>
      <c r="H554" s="13">
        <f>VLOOKUP(A554,Sheet1!A:D,4,FALSE)</f>
        <v>43</v>
      </c>
      <c r="I554" s="19">
        <v>43</v>
      </c>
      <c r="J554" s="1">
        <f t="shared" si="95"/>
        <v>30.099999999999998</v>
      </c>
      <c r="K554" s="1">
        <f t="shared" si="96"/>
        <v>40.85</v>
      </c>
      <c r="L554" s="5">
        <f t="shared" si="97"/>
        <v>42.010999999999996</v>
      </c>
      <c r="M554" s="5">
        <f t="shared" si="98"/>
        <v>42.14</v>
      </c>
      <c r="N554" s="5">
        <f t="shared" si="99"/>
        <v>42.14</v>
      </c>
      <c r="O554" s="5">
        <f t="shared" si="100"/>
        <v>42.14</v>
      </c>
      <c r="P554" s="5">
        <f t="shared" si="94"/>
        <v>25.8</v>
      </c>
      <c r="Q554" s="5">
        <f t="shared" si="101"/>
        <v>40.85</v>
      </c>
      <c r="R554" s="5">
        <f t="shared" si="102"/>
        <v>39.130000000000003</v>
      </c>
      <c r="S554" s="1">
        <f t="shared" si="103"/>
        <v>25.8</v>
      </c>
      <c r="T554" s="5">
        <f t="shared" si="104"/>
        <v>42.14</v>
      </c>
    </row>
    <row r="555" spans="1:20" x14ac:dyDescent="0.25">
      <c r="A555" s="6">
        <v>32500846</v>
      </c>
      <c r="B555" s="14" t="s">
        <v>1113</v>
      </c>
      <c r="C555" s="15"/>
      <c r="D555" s="15">
        <v>270</v>
      </c>
      <c r="E555" s="11" t="s">
        <v>1198</v>
      </c>
      <c r="F555" s="16"/>
      <c r="G555" s="13"/>
      <c r="H555" s="13">
        <f>VLOOKUP(A555,Sheet1!A:D,4,FALSE)</f>
        <v>43</v>
      </c>
      <c r="I555" s="19">
        <v>43</v>
      </c>
      <c r="J555" s="1">
        <f t="shared" si="95"/>
        <v>30.099999999999998</v>
      </c>
      <c r="K555" s="1">
        <f t="shared" si="96"/>
        <v>40.85</v>
      </c>
      <c r="L555" s="5">
        <f t="shared" si="97"/>
        <v>42.010999999999996</v>
      </c>
      <c r="M555" s="5">
        <f t="shared" si="98"/>
        <v>42.14</v>
      </c>
      <c r="N555" s="5">
        <f t="shared" si="99"/>
        <v>42.14</v>
      </c>
      <c r="O555" s="5">
        <f t="shared" si="100"/>
        <v>42.14</v>
      </c>
      <c r="P555" s="5">
        <f t="shared" si="94"/>
        <v>25.8</v>
      </c>
      <c r="Q555" s="5">
        <f t="shared" si="101"/>
        <v>40.85</v>
      </c>
      <c r="R555" s="5">
        <f t="shared" si="102"/>
        <v>39.130000000000003</v>
      </c>
      <c r="S555" s="1">
        <f t="shared" si="103"/>
        <v>25.8</v>
      </c>
      <c r="T555" s="5">
        <f t="shared" si="104"/>
        <v>42.14</v>
      </c>
    </row>
    <row r="556" spans="1:20" x14ac:dyDescent="0.25">
      <c r="A556" s="6">
        <v>32500847</v>
      </c>
      <c r="B556" s="14" t="s">
        <v>1114</v>
      </c>
      <c r="C556" s="15"/>
      <c r="D556" s="15">
        <v>270</v>
      </c>
      <c r="E556" s="11" t="s">
        <v>1198</v>
      </c>
      <c r="F556" s="16"/>
      <c r="G556" s="13"/>
      <c r="H556" s="13">
        <f>VLOOKUP(A556,Sheet1!A:D,4,FALSE)</f>
        <v>43</v>
      </c>
      <c r="I556" s="19">
        <v>43</v>
      </c>
      <c r="J556" s="1">
        <f t="shared" si="95"/>
        <v>30.099999999999998</v>
      </c>
      <c r="K556" s="1">
        <f t="shared" si="96"/>
        <v>40.85</v>
      </c>
      <c r="L556" s="5">
        <f t="shared" si="97"/>
        <v>42.010999999999996</v>
      </c>
      <c r="M556" s="5">
        <f t="shared" si="98"/>
        <v>42.14</v>
      </c>
      <c r="N556" s="5">
        <f t="shared" si="99"/>
        <v>42.14</v>
      </c>
      <c r="O556" s="5">
        <f t="shared" si="100"/>
        <v>42.14</v>
      </c>
      <c r="P556" s="5">
        <f t="shared" si="94"/>
        <v>25.8</v>
      </c>
      <c r="Q556" s="5">
        <f t="shared" si="101"/>
        <v>40.85</v>
      </c>
      <c r="R556" s="5">
        <f t="shared" si="102"/>
        <v>39.130000000000003</v>
      </c>
      <c r="S556" s="1">
        <f t="shared" si="103"/>
        <v>25.8</v>
      </c>
      <c r="T556" s="5">
        <f t="shared" si="104"/>
        <v>42.14</v>
      </c>
    </row>
    <row r="557" spans="1:20" x14ac:dyDescent="0.25">
      <c r="A557" s="6">
        <v>32500848</v>
      </c>
      <c r="B557" s="14" t="s">
        <v>1115</v>
      </c>
      <c r="C557" s="15"/>
      <c r="D557" s="15">
        <v>270</v>
      </c>
      <c r="E557" s="11" t="s">
        <v>1198</v>
      </c>
      <c r="F557" s="16"/>
      <c r="G557" s="13"/>
      <c r="H557" s="13">
        <f>VLOOKUP(A557,Sheet1!A:D,4,FALSE)</f>
        <v>43</v>
      </c>
      <c r="I557" s="19">
        <v>43</v>
      </c>
      <c r="J557" s="1">
        <f t="shared" si="95"/>
        <v>30.099999999999998</v>
      </c>
      <c r="K557" s="1">
        <f t="shared" si="96"/>
        <v>40.85</v>
      </c>
      <c r="L557" s="5">
        <f t="shared" si="97"/>
        <v>42.010999999999996</v>
      </c>
      <c r="M557" s="5">
        <f t="shared" si="98"/>
        <v>42.14</v>
      </c>
      <c r="N557" s="5">
        <f t="shared" si="99"/>
        <v>42.14</v>
      </c>
      <c r="O557" s="5">
        <f t="shared" si="100"/>
        <v>42.14</v>
      </c>
      <c r="P557" s="5">
        <f t="shared" si="94"/>
        <v>25.8</v>
      </c>
      <c r="Q557" s="5">
        <f t="shared" si="101"/>
        <v>40.85</v>
      </c>
      <c r="R557" s="5">
        <f t="shared" si="102"/>
        <v>39.130000000000003</v>
      </c>
      <c r="S557" s="1">
        <f t="shared" si="103"/>
        <v>25.8</v>
      </c>
      <c r="T557" s="5">
        <f t="shared" si="104"/>
        <v>42.14</v>
      </c>
    </row>
    <row r="558" spans="1:20" x14ac:dyDescent="0.25">
      <c r="A558">
        <v>32502790</v>
      </c>
      <c r="B558" s="11" t="s">
        <v>1116</v>
      </c>
      <c r="C558" s="12"/>
      <c r="D558" s="12">
        <v>270</v>
      </c>
      <c r="E558" s="11" t="s">
        <v>1198</v>
      </c>
      <c r="F558" s="13"/>
      <c r="G558" s="13"/>
      <c r="H558" s="13">
        <f>VLOOKUP(A558,Sheet1!A:D,4,FALSE)</f>
        <v>42</v>
      </c>
      <c r="I558" s="19">
        <v>42</v>
      </c>
      <c r="J558" s="1">
        <f t="shared" si="95"/>
        <v>29.4</v>
      </c>
      <c r="K558" s="1">
        <f t="shared" si="96"/>
        <v>39.9</v>
      </c>
      <c r="L558" s="5">
        <f t="shared" si="97"/>
        <v>41.033999999999999</v>
      </c>
      <c r="M558" s="5">
        <f t="shared" si="98"/>
        <v>41.16</v>
      </c>
      <c r="N558" s="5">
        <f t="shared" si="99"/>
        <v>41.16</v>
      </c>
      <c r="O558" s="5">
        <f t="shared" si="100"/>
        <v>41.16</v>
      </c>
      <c r="P558" s="5">
        <f t="shared" ref="P558:P621" si="105">I558*0.6</f>
        <v>25.2</v>
      </c>
      <c r="Q558" s="5">
        <f t="shared" si="101"/>
        <v>39.9</v>
      </c>
      <c r="R558" s="5">
        <f t="shared" si="102"/>
        <v>38.22</v>
      </c>
      <c r="S558" s="1">
        <f t="shared" si="103"/>
        <v>25.2</v>
      </c>
      <c r="T558" s="5">
        <f t="shared" si="104"/>
        <v>41.16</v>
      </c>
    </row>
    <row r="559" spans="1:20" x14ac:dyDescent="0.25">
      <c r="A559">
        <v>32502795</v>
      </c>
      <c r="B559" s="11" t="s">
        <v>1117</v>
      </c>
      <c r="C559" s="12"/>
      <c r="D559" s="12">
        <v>270</v>
      </c>
      <c r="E559" s="11" t="s">
        <v>1198</v>
      </c>
      <c r="F559" s="13"/>
      <c r="G559" s="13"/>
      <c r="H559" s="13">
        <f>VLOOKUP(A559,Sheet1!A:D,4,FALSE)</f>
        <v>42</v>
      </c>
      <c r="I559" s="19">
        <v>42</v>
      </c>
      <c r="J559" s="1">
        <f t="shared" si="95"/>
        <v>29.4</v>
      </c>
      <c r="K559" s="1">
        <f t="shared" si="96"/>
        <v>39.9</v>
      </c>
      <c r="L559" s="5">
        <f t="shared" si="97"/>
        <v>41.033999999999999</v>
      </c>
      <c r="M559" s="5">
        <f t="shared" si="98"/>
        <v>41.16</v>
      </c>
      <c r="N559" s="5">
        <f t="shared" si="99"/>
        <v>41.16</v>
      </c>
      <c r="O559" s="5">
        <f t="shared" si="100"/>
        <v>41.16</v>
      </c>
      <c r="P559" s="5">
        <f t="shared" si="105"/>
        <v>25.2</v>
      </c>
      <c r="Q559" s="5">
        <f t="shared" si="101"/>
        <v>39.9</v>
      </c>
      <c r="R559" s="5">
        <f t="shared" si="102"/>
        <v>38.22</v>
      </c>
      <c r="S559" s="1">
        <f t="shared" si="103"/>
        <v>25.2</v>
      </c>
      <c r="T559" s="5">
        <f t="shared" si="104"/>
        <v>41.16</v>
      </c>
    </row>
    <row r="560" spans="1:20" x14ac:dyDescent="0.25">
      <c r="A560">
        <v>32502847</v>
      </c>
      <c r="B560" s="11" t="s">
        <v>1118</v>
      </c>
      <c r="C560" s="12"/>
      <c r="D560" s="12">
        <v>270</v>
      </c>
      <c r="E560" s="11" t="s">
        <v>1198</v>
      </c>
      <c r="F560" s="13"/>
      <c r="G560" s="13"/>
      <c r="H560" s="13">
        <f>VLOOKUP(A560,Sheet1!A:D,4,FALSE)</f>
        <v>51</v>
      </c>
      <c r="I560" s="19">
        <v>51</v>
      </c>
      <c r="J560" s="1">
        <f t="shared" si="95"/>
        <v>35.699999999999996</v>
      </c>
      <c r="K560" s="1">
        <f t="shared" si="96"/>
        <v>48.449999999999996</v>
      </c>
      <c r="L560" s="5">
        <f t="shared" si="97"/>
        <v>49.826999999999998</v>
      </c>
      <c r="M560" s="5">
        <f t="shared" si="98"/>
        <v>49.98</v>
      </c>
      <c r="N560" s="5">
        <f t="shared" si="99"/>
        <v>49.98</v>
      </c>
      <c r="O560" s="5">
        <f t="shared" si="100"/>
        <v>49.98</v>
      </c>
      <c r="P560" s="5">
        <f t="shared" si="105"/>
        <v>30.599999999999998</v>
      </c>
      <c r="Q560" s="5">
        <f t="shared" si="101"/>
        <v>48.449999999999996</v>
      </c>
      <c r="R560" s="5">
        <f t="shared" si="102"/>
        <v>46.410000000000004</v>
      </c>
      <c r="S560" s="1">
        <f t="shared" si="103"/>
        <v>30.599999999999998</v>
      </c>
      <c r="T560" s="5">
        <f t="shared" si="104"/>
        <v>49.98</v>
      </c>
    </row>
    <row r="561" spans="1:20" x14ac:dyDescent="0.25">
      <c r="A561" s="6">
        <v>32500853</v>
      </c>
      <c r="B561" s="14" t="s">
        <v>1120</v>
      </c>
      <c r="C561" s="15"/>
      <c r="D561" s="15">
        <v>270</v>
      </c>
      <c r="E561" s="11" t="s">
        <v>1198</v>
      </c>
      <c r="F561" s="16"/>
      <c r="G561" s="13"/>
      <c r="H561" s="13">
        <f>VLOOKUP(A561,Sheet1!A:D,4,FALSE)</f>
        <v>51</v>
      </c>
      <c r="I561" s="19">
        <v>51</v>
      </c>
      <c r="J561" s="1">
        <f t="shared" si="95"/>
        <v>35.699999999999996</v>
      </c>
      <c r="K561" s="1">
        <f t="shared" si="96"/>
        <v>48.449999999999996</v>
      </c>
      <c r="L561" s="5">
        <f t="shared" si="97"/>
        <v>49.826999999999998</v>
      </c>
      <c r="M561" s="5">
        <f t="shared" si="98"/>
        <v>49.98</v>
      </c>
      <c r="N561" s="5">
        <f t="shared" si="99"/>
        <v>49.98</v>
      </c>
      <c r="O561" s="5">
        <f t="shared" si="100"/>
        <v>49.98</v>
      </c>
      <c r="P561" s="5">
        <f t="shared" si="105"/>
        <v>30.599999999999998</v>
      </c>
      <c r="Q561" s="5">
        <f t="shared" si="101"/>
        <v>48.449999999999996</v>
      </c>
      <c r="R561" s="5">
        <f t="shared" si="102"/>
        <v>46.410000000000004</v>
      </c>
      <c r="S561" s="1">
        <f t="shared" si="103"/>
        <v>30.599999999999998</v>
      </c>
      <c r="T561" s="5">
        <f t="shared" si="104"/>
        <v>49.98</v>
      </c>
    </row>
    <row r="562" spans="1:20" x14ac:dyDescent="0.25">
      <c r="A562" s="6">
        <v>32500854</v>
      </c>
      <c r="B562" s="14" t="s">
        <v>1121</v>
      </c>
      <c r="C562" s="15"/>
      <c r="D562" s="15">
        <v>270</v>
      </c>
      <c r="E562" s="11" t="s">
        <v>1198</v>
      </c>
      <c r="F562" s="16"/>
      <c r="G562" s="13"/>
      <c r="H562" s="13">
        <f>VLOOKUP(A562,Sheet1!A:D,4,FALSE)</f>
        <v>51</v>
      </c>
      <c r="I562" s="19">
        <v>51</v>
      </c>
      <c r="J562" s="1">
        <f t="shared" si="95"/>
        <v>35.699999999999996</v>
      </c>
      <c r="K562" s="1">
        <f t="shared" si="96"/>
        <v>48.449999999999996</v>
      </c>
      <c r="L562" s="5">
        <f t="shared" si="97"/>
        <v>49.826999999999998</v>
      </c>
      <c r="M562" s="5">
        <f t="shared" si="98"/>
        <v>49.98</v>
      </c>
      <c r="N562" s="5">
        <f t="shared" si="99"/>
        <v>49.98</v>
      </c>
      <c r="O562" s="5">
        <f t="shared" si="100"/>
        <v>49.98</v>
      </c>
      <c r="P562" s="5">
        <f t="shared" si="105"/>
        <v>30.599999999999998</v>
      </c>
      <c r="Q562" s="5">
        <f t="shared" si="101"/>
        <v>48.449999999999996</v>
      </c>
      <c r="R562" s="5">
        <f t="shared" si="102"/>
        <v>46.410000000000004</v>
      </c>
      <c r="S562" s="1">
        <f t="shared" si="103"/>
        <v>30.599999999999998</v>
      </c>
      <c r="T562" s="5">
        <f t="shared" si="104"/>
        <v>49.98</v>
      </c>
    </row>
    <row r="563" spans="1:20" x14ac:dyDescent="0.25">
      <c r="A563">
        <v>32500102</v>
      </c>
      <c r="B563" s="11" t="s">
        <v>1122</v>
      </c>
      <c r="C563" s="12"/>
      <c r="D563" s="12">
        <v>270</v>
      </c>
      <c r="E563" s="11" t="s">
        <v>1198</v>
      </c>
      <c r="F563" s="13"/>
      <c r="G563" s="13"/>
      <c r="H563" s="13">
        <f>VLOOKUP(A563,Sheet1!A:D,4,FALSE)</f>
        <v>54</v>
      </c>
      <c r="I563" s="19">
        <v>54</v>
      </c>
      <c r="J563" s="1">
        <f t="shared" si="95"/>
        <v>37.799999999999997</v>
      </c>
      <c r="K563" s="1">
        <f t="shared" si="96"/>
        <v>51.3</v>
      </c>
      <c r="L563" s="5">
        <f t="shared" si="97"/>
        <v>52.757999999999996</v>
      </c>
      <c r="M563" s="5">
        <f t="shared" si="98"/>
        <v>52.92</v>
      </c>
      <c r="N563" s="5">
        <f t="shared" si="99"/>
        <v>52.92</v>
      </c>
      <c r="O563" s="5">
        <f t="shared" si="100"/>
        <v>52.92</v>
      </c>
      <c r="P563" s="5">
        <f t="shared" si="105"/>
        <v>32.4</v>
      </c>
      <c r="Q563" s="5">
        <f t="shared" si="101"/>
        <v>51.3</v>
      </c>
      <c r="R563" s="5">
        <f t="shared" si="102"/>
        <v>49.14</v>
      </c>
      <c r="S563" s="1">
        <f t="shared" si="103"/>
        <v>32.4</v>
      </c>
      <c r="T563" s="5">
        <f t="shared" si="104"/>
        <v>52.92</v>
      </c>
    </row>
    <row r="564" spans="1:20" x14ac:dyDescent="0.25">
      <c r="A564">
        <v>32502020</v>
      </c>
      <c r="B564" s="11" t="s">
        <v>1123</v>
      </c>
      <c r="C564" s="12"/>
      <c r="D564" s="12">
        <v>270</v>
      </c>
      <c r="E564" s="11" t="s">
        <v>1198</v>
      </c>
      <c r="F564" s="13"/>
      <c r="G564" s="13"/>
      <c r="H564" s="13">
        <f>VLOOKUP(A564,Sheet1!A:D,4,FALSE)</f>
        <v>79</v>
      </c>
      <c r="I564" s="19">
        <v>79</v>
      </c>
      <c r="J564" s="1">
        <f t="shared" si="95"/>
        <v>55.3</v>
      </c>
      <c r="K564" s="1">
        <f t="shared" si="96"/>
        <v>75.05</v>
      </c>
      <c r="L564" s="5">
        <f t="shared" si="97"/>
        <v>77.182999999999993</v>
      </c>
      <c r="M564" s="5">
        <f t="shared" si="98"/>
        <v>77.42</v>
      </c>
      <c r="N564" s="5">
        <f t="shared" si="99"/>
        <v>77.42</v>
      </c>
      <c r="O564" s="5">
        <f t="shared" si="100"/>
        <v>77.42</v>
      </c>
      <c r="P564" s="5">
        <f t="shared" si="105"/>
        <v>47.4</v>
      </c>
      <c r="Q564" s="5">
        <f t="shared" si="101"/>
        <v>75.05</v>
      </c>
      <c r="R564" s="5">
        <f t="shared" si="102"/>
        <v>71.89</v>
      </c>
      <c r="S564" s="1">
        <f t="shared" si="103"/>
        <v>47.4</v>
      </c>
      <c r="T564" s="5">
        <f t="shared" si="104"/>
        <v>77.42</v>
      </c>
    </row>
    <row r="565" spans="1:20" x14ac:dyDescent="0.25">
      <c r="A565" s="6">
        <v>32500832</v>
      </c>
      <c r="B565" s="14" t="s">
        <v>1124</v>
      </c>
      <c r="C565" s="15"/>
      <c r="D565" s="15">
        <v>270</v>
      </c>
      <c r="E565" s="11" t="s">
        <v>1198</v>
      </c>
      <c r="F565" s="16"/>
      <c r="G565" s="13"/>
      <c r="H565" s="13">
        <f>VLOOKUP(A565,Sheet1!A:D,4,FALSE)</f>
        <v>61</v>
      </c>
      <c r="I565" s="19">
        <v>61</v>
      </c>
      <c r="J565" s="1">
        <f t="shared" si="95"/>
        <v>42.699999999999996</v>
      </c>
      <c r="K565" s="1">
        <f t="shared" si="96"/>
        <v>57.949999999999996</v>
      </c>
      <c r="L565" s="5">
        <f t="shared" si="97"/>
        <v>59.597000000000001</v>
      </c>
      <c r="M565" s="5">
        <f t="shared" si="98"/>
        <v>59.78</v>
      </c>
      <c r="N565" s="5">
        <f t="shared" si="99"/>
        <v>59.78</v>
      </c>
      <c r="O565" s="5">
        <f t="shared" si="100"/>
        <v>59.78</v>
      </c>
      <c r="P565" s="5">
        <f t="shared" si="105"/>
        <v>36.6</v>
      </c>
      <c r="Q565" s="5">
        <f t="shared" si="101"/>
        <v>57.949999999999996</v>
      </c>
      <c r="R565" s="5">
        <f t="shared" si="102"/>
        <v>55.510000000000005</v>
      </c>
      <c r="S565" s="1">
        <f t="shared" si="103"/>
        <v>36.6</v>
      </c>
      <c r="T565" s="5">
        <f t="shared" si="104"/>
        <v>59.78</v>
      </c>
    </row>
    <row r="566" spans="1:20" x14ac:dyDescent="0.25">
      <c r="A566">
        <v>32505380</v>
      </c>
      <c r="B566" s="11" t="s">
        <v>1125</v>
      </c>
      <c r="C566" s="12"/>
      <c r="D566" s="12">
        <v>270</v>
      </c>
      <c r="E566" s="11" t="s">
        <v>1198</v>
      </c>
      <c r="F566" s="13"/>
      <c r="G566" s="13"/>
      <c r="H566" s="13">
        <f>VLOOKUP(A566,Sheet1!A:D,4,FALSE)</f>
        <v>62</v>
      </c>
      <c r="I566" s="19">
        <v>62</v>
      </c>
      <c r="J566" s="1">
        <f t="shared" si="95"/>
        <v>43.4</v>
      </c>
      <c r="K566" s="1">
        <f t="shared" si="96"/>
        <v>58.9</v>
      </c>
      <c r="L566" s="5">
        <f t="shared" si="97"/>
        <v>60.573999999999998</v>
      </c>
      <c r="M566" s="5">
        <f t="shared" si="98"/>
        <v>60.76</v>
      </c>
      <c r="N566" s="5">
        <f t="shared" si="99"/>
        <v>60.76</v>
      </c>
      <c r="O566" s="5">
        <f t="shared" si="100"/>
        <v>60.76</v>
      </c>
      <c r="P566" s="5">
        <f t="shared" si="105"/>
        <v>37.199999999999996</v>
      </c>
      <c r="Q566" s="5">
        <f t="shared" si="101"/>
        <v>58.9</v>
      </c>
      <c r="R566" s="5">
        <f t="shared" si="102"/>
        <v>56.42</v>
      </c>
      <c r="S566" s="1">
        <f t="shared" si="103"/>
        <v>37.199999999999996</v>
      </c>
      <c r="T566" s="5">
        <f t="shared" si="104"/>
        <v>60.76</v>
      </c>
    </row>
    <row r="567" spans="1:20" x14ac:dyDescent="0.25">
      <c r="A567">
        <v>32500100</v>
      </c>
      <c r="B567" s="11" t="s">
        <v>1126</v>
      </c>
      <c r="C567" s="12"/>
      <c r="D567" s="12">
        <v>270</v>
      </c>
      <c r="E567" s="11" t="s">
        <v>1198</v>
      </c>
      <c r="F567" s="13"/>
      <c r="G567" s="13"/>
      <c r="H567" s="13">
        <f>VLOOKUP(A567,Sheet1!A:D,4,FALSE)</f>
        <v>64</v>
      </c>
      <c r="I567" s="19">
        <v>64</v>
      </c>
      <c r="J567" s="1">
        <f t="shared" si="95"/>
        <v>44.8</v>
      </c>
      <c r="K567" s="1">
        <f t="shared" si="96"/>
        <v>60.8</v>
      </c>
      <c r="L567" s="5">
        <f t="shared" si="97"/>
        <v>62.527999999999999</v>
      </c>
      <c r="M567" s="5">
        <f t="shared" si="98"/>
        <v>62.72</v>
      </c>
      <c r="N567" s="5">
        <f t="shared" si="99"/>
        <v>62.72</v>
      </c>
      <c r="O567" s="5">
        <f t="shared" si="100"/>
        <v>62.72</v>
      </c>
      <c r="P567" s="5">
        <f t="shared" si="105"/>
        <v>38.4</v>
      </c>
      <c r="Q567" s="5">
        <f t="shared" si="101"/>
        <v>60.8</v>
      </c>
      <c r="R567" s="5">
        <f t="shared" si="102"/>
        <v>58.24</v>
      </c>
      <c r="S567" s="1">
        <f t="shared" si="103"/>
        <v>38.4</v>
      </c>
      <c r="T567" s="5">
        <f t="shared" si="104"/>
        <v>62.72</v>
      </c>
    </row>
    <row r="568" spans="1:20" x14ac:dyDescent="0.25">
      <c r="A568">
        <v>32500103</v>
      </c>
      <c r="B568" s="11" t="s">
        <v>1127</v>
      </c>
      <c r="C568" s="12"/>
      <c r="D568" s="12">
        <v>270</v>
      </c>
      <c r="E568" s="11" t="s">
        <v>1198</v>
      </c>
      <c r="F568" s="13"/>
      <c r="G568" s="13"/>
      <c r="H568" s="13">
        <f>VLOOKUP(A568,Sheet1!A:D,4,FALSE)</f>
        <v>66</v>
      </c>
      <c r="I568" s="19">
        <v>66</v>
      </c>
      <c r="J568" s="1">
        <f t="shared" si="95"/>
        <v>46.199999999999996</v>
      </c>
      <c r="K568" s="1">
        <f t="shared" si="96"/>
        <v>62.699999999999996</v>
      </c>
      <c r="L568" s="5">
        <f t="shared" si="97"/>
        <v>64.481999999999999</v>
      </c>
      <c r="M568" s="5">
        <f t="shared" si="98"/>
        <v>64.679999999999993</v>
      </c>
      <c r="N568" s="5">
        <f t="shared" si="99"/>
        <v>64.679999999999993</v>
      </c>
      <c r="O568" s="5">
        <f t="shared" si="100"/>
        <v>64.679999999999993</v>
      </c>
      <c r="P568" s="5">
        <f t="shared" si="105"/>
        <v>39.6</v>
      </c>
      <c r="Q568" s="5">
        <f t="shared" si="101"/>
        <v>62.699999999999996</v>
      </c>
      <c r="R568" s="5">
        <f t="shared" si="102"/>
        <v>60.06</v>
      </c>
      <c r="S568" s="1">
        <f t="shared" si="103"/>
        <v>39.6</v>
      </c>
      <c r="T568" s="5">
        <f t="shared" si="104"/>
        <v>64.679999999999993</v>
      </c>
    </row>
    <row r="569" spans="1:20" x14ac:dyDescent="0.25">
      <c r="A569">
        <v>32504210</v>
      </c>
      <c r="B569" s="11" t="s">
        <v>1128</v>
      </c>
      <c r="C569" s="12"/>
      <c r="D569" s="12">
        <v>270</v>
      </c>
      <c r="E569" s="11" t="s">
        <v>1198</v>
      </c>
      <c r="F569" s="13"/>
      <c r="G569" s="13"/>
      <c r="H569" s="13">
        <f>VLOOKUP(A569,Sheet1!A:D,4,FALSE)</f>
        <v>71</v>
      </c>
      <c r="I569" s="19">
        <v>71</v>
      </c>
      <c r="J569" s="1">
        <f t="shared" si="95"/>
        <v>49.699999999999996</v>
      </c>
      <c r="K569" s="1">
        <f t="shared" si="96"/>
        <v>67.45</v>
      </c>
      <c r="L569" s="5">
        <f t="shared" si="97"/>
        <v>69.367000000000004</v>
      </c>
      <c r="M569" s="5">
        <f t="shared" si="98"/>
        <v>69.58</v>
      </c>
      <c r="N569" s="5">
        <f t="shared" si="99"/>
        <v>69.58</v>
      </c>
      <c r="O569" s="5">
        <f t="shared" si="100"/>
        <v>69.58</v>
      </c>
      <c r="P569" s="5">
        <f t="shared" si="105"/>
        <v>42.6</v>
      </c>
      <c r="Q569" s="5">
        <f t="shared" si="101"/>
        <v>67.45</v>
      </c>
      <c r="R569" s="5">
        <f t="shared" si="102"/>
        <v>64.61</v>
      </c>
      <c r="S569" s="1">
        <f t="shared" si="103"/>
        <v>42.6</v>
      </c>
      <c r="T569" s="5">
        <f t="shared" si="104"/>
        <v>69.58</v>
      </c>
    </row>
    <row r="570" spans="1:20" x14ac:dyDescent="0.25">
      <c r="A570">
        <v>32500170</v>
      </c>
      <c r="B570" s="11" t="s">
        <v>1129</v>
      </c>
      <c r="C570" s="12"/>
      <c r="D570" s="12">
        <v>270</v>
      </c>
      <c r="E570" s="11" t="s">
        <v>1198</v>
      </c>
      <c r="F570" s="13"/>
      <c r="G570" s="13"/>
      <c r="H570" s="13">
        <f>VLOOKUP(A570,Sheet1!A:D,4,FALSE)</f>
        <v>73</v>
      </c>
      <c r="I570" s="19">
        <v>73</v>
      </c>
      <c r="J570" s="1">
        <f t="shared" si="95"/>
        <v>51.099999999999994</v>
      </c>
      <c r="K570" s="1">
        <f t="shared" si="96"/>
        <v>69.349999999999994</v>
      </c>
      <c r="L570" s="5">
        <f t="shared" si="97"/>
        <v>71.320999999999998</v>
      </c>
      <c r="M570" s="5">
        <f t="shared" si="98"/>
        <v>71.539999999999992</v>
      </c>
      <c r="N570" s="5">
        <f t="shared" si="99"/>
        <v>71.539999999999992</v>
      </c>
      <c r="O570" s="5">
        <f t="shared" si="100"/>
        <v>71.539999999999992</v>
      </c>
      <c r="P570" s="5">
        <f t="shared" si="105"/>
        <v>43.8</v>
      </c>
      <c r="Q570" s="5">
        <f t="shared" si="101"/>
        <v>69.349999999999994</v>
      </c>
      <c r="R570" s="5">
        <f t="shared" si="102"/>
        <v>66.430000000000007</v>
      </c>
      <c r="S570" s="1">
        <f t="shared" si="103"/>
        <v>43.8</v>
      </c>
      <c r="T570" s="5">
        <f t="shared" si="104"/>
        <v>71.539999999999992</v>
      </c>
    </row>
    <row r="571" spans="1:20" x14ac:dyDescent="0.25">
      <c r="A571">
        <v>32500376</v>
      </c>
      <c r="B571" s="11" t="s">
        <v>1130</v>
      </c>
      <c r="C571" s="12"/>
      <c r="D571" s="12">
        <v>270</v>
      </c>
      <c r="E571" s="11" t="s">
        <v>1198</v>
      </c>
      <c r="F571" s="13"/>
      <c r="G571" s="13"/>
      <c r="H571" s="13">
        <f>VLOOKUP(A571,Sheet1!A:D,4,FALSE)</f>
        <v>72</v>
      </c>
      <c r="I571" s="19">
        <v>72</v>
      </c>
      <c r="J571" s="1">
        <f t="shared" si="95"/>
        <v>50.4</v>
      </c>
      <c r="K571" s="1">
        <f t="shared" si="96"/>
        <v>68.399999999999991</v>
      </c>
      <c r="L571" s="5">
        <f t="shared" si="97"/>
        <v>70.343999999999994</v>
      </c>
      <c r="M571" s="5">
        <f t="shared" si="98"/>
        <v>70.56</v>
      </c>
      <c r="N571" s="5">
        <f t="shared" si="99"/>
        <v>70.56</v>
      </c>
      <c r="O571" s="5">
        <f t="shared" si="100"/>
        <v>70.56</v>
      </c>
      <c r="P571" s="5">
        <f t="shared" si="105"/>
        <v>43.199999999999996</v>
      </c>
      <c r="Q571" s="5">
        <f t="shared" si="101"/>
        <v>68.399999999999991</v>
      </c>
      <c r="R571" s="5">
        <f t="shared" si="102"/>
        <v>65.52</v>
      </c>
      <c r="S571" s="1">
        <f t="shared" si="103"/>
        <v>43.199999999999996</v>
      </c>
      <c r="T571" s="5">
        <f t="shared" si="104"/>
        <v>70.56</v>
      </c>
    </row>
    <row r="572" spans="1:20" x14ac:dyDescent="0.25">
      <c r="A572">
        <v>32505968</v>
      </c>
      <c r="B572" s="11" t="s">
        <v>1131</v>
      </c>
      <c r="C572" s="12"/>
      <c r="D572" s="12">
        <v>270</v>
      </c>
      <c r="E572" s="11" t="s">
        <v>1198</v>
      </c>
      <c r="F572" s="13"/>
      <c r="G572" s="13"/>
      <c r="H572" s="13">
        <f>VLOOKUP(A572,Sheet1!A:D,4,FALSE)</f>
        <v>72</v>
      </c>
      <c r="I572" s="19">
        <v>72</v>
      </c>
      <c r="J572" s="1">
        <f t="shared" si="95"/>
        <v>50.4</v>
      </c>
      <c r="K572" s="1">
        <f t="shared" si="96"/>
        <v>68.399999999999991</v>
      </c>
      <c r="L572" s="5">
        <f t="shared" si="97"/>
        <v>70.343999999999994</v>
      </c>
      <c r="M572" s="5">
        <f t="shared" si="98"/>
        <v>70.56</v>
      </c>
      <c r="N572" s="5">
        <f t="shared" si="99"/>
        <v>70.56</v>
      </c>
      <c r="O572" s="5">
        <f t="shared" si="100"/>
        <v>70.56</v>
      </c>
      <c r="P572" s="5">
        <f t="shared" si="105"/>
        <v>43.199999999999996</v>
      </c>
      <c r="Q572" s="5">
        <f t="shared" si="101"/>
        <v>68.399999999999991</v>
      </c>
      <c r="R572" s="5">
        <f t="shared" si="102"/>
        <v>65.52</v>
      </c>
      <c r="S572" s="1">
        <f t="shared" si="103"/>
        <v>43.199999999999996</v>
      </c>
      <c r="T572" s="5">
        <f t="shared" si="104"/>
        <v>70.56</v>
      </c>
    </row>
    <row r="573" spans="1:20" x14ac:dyDescent="0.25">
      <c r="A573">
        <v>32500374</v>
      </c>
      <c r="B573" s="11" t="s">
        <v>1132</v>
      </c>
      <c r="C573" s="12"/>
      <c r="D573" s="12">
        <v>270</v>
      </c>
      <c r="E573" s="11" t="s">
        <v>1198</v>
      </c>
      <c r="F573" s="13"/>
      <c r="G573" s="13"/>
      <c r="H573" s="13">
        <f>VLOOKUP(A573,Sheet1!A:D,4,FALSE)</f>
        <v>77</v>
      </c>
      <c r="I573" s="19">
        <v>77</v>
      </c>
      <c r="J573" s="1">
        <f t="shared" si="95"/>
        <v>53.9</v>
      </c>
      <c r="K573" s="1">
        <f t="shared" si="96"/>
        <v>73.149999999999991</v>
      </c>
      <c r="L573" s="5">
        <f t="shared" si="97"/>
        <v>75.228999999999999</v>
      </c>
      <c r="M573" s="5">
        <f t="shared" si="98"/>
        <v>75.459999999999994</v>
      </c>
      <c r="N573" s="5">
        <f t="shared" si="99"/>
        <v>75.459999999999994</v>
      </c>
      <c r="O573" s="5">
        <f t="shared" si="100"/>
        <v>75.459999999999994</v>
      </c>
      <c r="P573" s="5">
        <f t="shared" si="105"/>
        <v>46.199999999999996</v>
      </c>
      <c r="Q573" s="5">
        <f t="shared" si="101"/>
        <v>73.149999999999991</v>
      </c>
      <c r="R573" s="5">
        <f t="shared" si="102"/>
        <v>70.070000000000007</v>
      </c>
      <c r="S573" s="1">
        <f t="shared" si="103"/>
        <v>46.199999999999996</v>
      </c>
      <c r="T573" s="5">
        <f t="shared" si="104"/>
        <v>75.459999999999994</v>
      </c>
    </row>
    <row r="574" spans="1:20" x14ac:dyDescent="0.25">
      <c r="A574">
        <v>32502345</v>
      </c>
      <c r="B574" s="11" t="s">
        <v>1133</v>
      </c>
      <c r="C574" s="12"/>
      <c r="D574" s="12">
        <v>270</v>
      </c>
      <c r="E574" s="11" t="s">
        <v>1198</v>
      </c>
      <c r="F574" s="13"/>
      <c r="G574" s="13"/>
      <c r="H574" s="13">
        <f>VLOOKUP(A574,Sheet1!A:D,4,FALSE)</f>
        <v>77</v>
      </c>
      <c r="I574" s="19">
        <v>77</v>
      </c>
      <c r="J574" s="1">
        <f t="shared" si="95"/>
        <v>53.9</v>
      </c>
      <c r="K574" s="1">
        <f t="shared" si="96"/>
        <v>73.149999999999991</v>
      </c>
      <c r="L574" s="5">
        <f t="shared" si="97"/>
        <v>75.228999999999999</v>
      </c>
      <c r="M574" s="5">
        <f t="shared" si="98"/>
        <v>75.459999999999994</v>
      </c>
      <c r="N574" s="5">
        <f t="shared" si="99"/>
        <v>75.459999999999994</v>
      </c>
      <c r="O574" s="5">
        <f t="shared" si="100"/>
        <v>75.459999999999994</v>
      </c>
      <c r="P574" s="5">
        <f t="shared" si="105"/>
        <v>46.199999999999996</v>
      </c>
      <c r="Q574" s="5">
        <f t="shared" si="101"/>
        <v>73.149999999999991</v>
      </c>
      <c r="R574" s="5">
        <f t="shared" si="102"/>
        <v>70.070000000000007</v>
      </c>
      <c r="S574" s="1">
        <f t="shared" si="103"/>
        <v>46.199999999999996</v>
      </c>
      <c r="T574" s="5">
        <f t="shared" si="104"/>
        <v>75.459999999999994</v>
      </c>
    </row>
    <row r="575" spans="1:20" x14ac:dyDescent="0.25">
      <c r="A575">
        <v>32500118</v>
      </c>
      <c r="B575" s="11" t="s">
        <v>1134</v>
      </c>
      <c r="C575" s="12"/>
      <c r="D575" s="12">
        <v>270</v>
      </c>
      <c r="E575" s="11" t="s">
        <v>1198</v>
      </c>
      <c r="F575" s="13"/>
      <c r="G575" s="13"/>
      <c r="H575" s="13">
        <f>VLOOKUP(A575,Sheet1!A:D,4,FALSE)</f>
        <v>84</v>
      </c>
      <c r="I575" s="19">
        <v>84</v>
      </c>
      <c r="J575" s="1">
        <f t="shared" si="95"/>
        <v>58.8</v>
      </c>
      <c r="K575" s="1">
        <f t="shared" si="96"/>
        <v>79.8</v>
      </c>
      <c r="L575" s="5">
        <f t="shared" si="97"/>
        <v>82.067999999999998</v>
      </c>
      <c r="M575" s="5">
        <f t="shared" si="98"/>
        <v>82.32</v>
      </c>
      <c r="N575" s="5">
        <f t="shared" si="99"/>
        <v>82.32</v>
      </c>
      <c r="O575" s="5">
        <f t="shared" si="100"/>
        <v>82.32</v>
      </c>
      <c r="P575" s="5">
        <f t="shared" si="105"/>
        <v>50.4</v>
      </c>
      <c r="Q575" s="5">
        <f t="shared" si="101"/>
        <v>79.8</v>
      </c>
      <c r="R575" s="5">
        <f t="shared" si="102"/>
        <v>76.44</v>
      </c>
      <c r="S575" s="1">
        <f t="shared" si="103"/>
        <v>50.4</v>
      </c>
      <c r="T575" s="5">
        <f t="shared" si="104"/>
        <v>82.32</v>
      </c>
    </row>
    <row r="576" spans="1:20" x14ac:dyDescent="0.25">
      <c r="A576" s="6">
        <v>32500849</v>
      </c>
      <c r="B576" s="14" t="s">
        <v>1135</v>
      </c>
      <c r="C576" s="15"/>
      <c r="D576" s="15">
        <v>270</v>
      </c>
      <c r="E576" s="11" t="s">
        <v>1198</v>
      </c>
      <c r="F576" s="16"/>
      <c r="G576" s="13"/>
      <c r="H576" s="13">
        <f>VLOOKUP(A576,Sheet1!A:D,4,FALSE)</f>
        <v>82</v>
      </c>
      <c r="I576" s="19">
        <v>82</v>
      </c>
      <c r="J576" s="1">
        <f t="shared" si="95"/>
        <v>57.4</v>
      </c>
      <c r="K576" s="1">
        <f t="shared" si="96"/>
        <v>77.899999999999991</v>
      </c>
      <c r="L576" s="5">
        <f t="shared" si="97"/>
        <v>80.114000000000004</v>
      </c>
      <c r="M576" s="5">
        <f t="shared" si="98"/>
        <v>80.36</v>
      </c>
      <c r="N576" s="5">
        <f t="shared" si="99"/>
        <v>80.36</v>
      </c>
      <c r="O576" s="5">
        <f t="shared" si="100"/>
        <v>80.36</v>
      </c>
      <c r="P576" s="5">
        <f t="shared" si="105"/>
        <v>49.199999999999996</v>
      </c>
      <c r="Q576" s="5">
        <f t="shared" si="101"/>
        <v>77.899999999999991</v>
      </c>
      <c r="R576" s="5">
        <f t="shared" si="102"/>
        <v>74.62</v>
      </c>
      <c r="S576" s="1">
        <f t="shared" si="103"/>
        <v>49.199999999999996</v>
      </c>
      <c r="T576" s="5">
        <f t="shared" si="104"/>
        <v>80.36</v>
      </c>
    </row>
    <row r="577" spans="1:20" x14ac:dyDescent="0.25">
      <c r="A577" s="6">
        <v>32500850</v>
      </c>
      <c r="B577" s="14" t="s">
        <v>1136</v>
      </c>
      <c r="C577" s="15"/>
      <c r="D577" s="15">
        <v>270</v>
      </c>
      <c r="E577" s="11" t="s">
        <v>1198</v>
      </c>
      <c r="F577" s="16"/>
      <c r="G577" s="13"/>
      <c r="H577" s="13">
        <f>VLOOKUP(A577,Sheet1!A:D,4,FALSE)</f>
        <v>82</v>
      </c>
      <c r="I577" s="19">
        <v>82</v>
      </c>
      <c r="J577" s="1">
        <f t="shared" si="95"/>
        <v>57.4</v>
      </c>
      <c r="K577" s="1">
        <f t="shared" si="96"/>
        <v>77.899999999999991</v>
      </c>
      <c r="L577" s="5">
        <f t="shared" si="97"/>
        <v>80.114000000000004</v>
      </c>
      <c r="M577" s="5">
        <f t="shared" si="98"/>
        <v>80.36</v>
      </c>
      <c r="N577" s="5">
        <f t="shared" si="99"/>
        <v>80.36</v>
      </c>
      <c r="O577" s="5">
        <f t="shared" si="100"/>
        <v>80.36</v>
      </c>
      <c r="P577" s="5">
        <f t="shared" si="105"/>
        <v>49.199999999999996</v>
      </c>
      <c r="Q577" s="5">
        <f t="shared" si="101"/>
        <v>77.899999999999991</v>
      </c>
      <c r="R577" s="5">
        <f t="shared" si="102"/>
        <v>74.62</v>
      </c>
      <c r="S577" s="1">
        <f t="shared" si="103"/>
        <v>49.199999999999996</v>
      </c>
      <c r="T577" s="5">
        <f t="shared" si="104"/>
        <v>80.36</v>
      </c>
    </row>
    <row r="578" spans="1:20" x14ac:dyDescent="0.25">
      <c r="A578" s="6">
        <v>32500851</v>
      </c>
      <c r="B578" s="14" t="s">
        <v>1137</v>
      </c>
      <c r="C578" s="15"/>
      <c r="D578" s="15">
        <v>270</v>
      </c>
      <c r="E578" s="11" t="s">
        <v>1198</v>
      </c>
      <c r="F578" s="16"/>
      <c r="G578" s="13"/>
      <c r="H578" s="13">
        <f>VLOOKUP(A578,Sheet1!A:D,4,FALSE)</f>
        <v>82</v>
      </c>
      <c r="I578" s="19">
        <v>82</v>
      </c>
      <c r="J578" s="1">
        <f t="shared" ref="J578:J641" si="106">I578*0.7</f>
        <v>57.4</v>
      </c>
      <c r="K578" s="1">
        <f t="shared" ref="K578:K641" si="107">I578*0.95</f>
        <v>77.899999999999991</v>
      </c>
      <c r="L578" s="5">
        <f t="shared" ref="L578:L641" si="108">I578*0.977</f>
        <v>80.114000000000004</v>
      </c>
      <c r="M578" s="5">
        <f t="shared" ref="M578:M641" si="109">I578*0.98</f>
        <v>80.36</v>
      </c>
      <c r="N578" s="5">
        <f t="shared" ref="N578:N641" si="110">I578*0.98</f>
        <v>80.36</v>
      </c>
      <c r="O578" s="5">
        <f t="shared" ref="O578:O641" si="111">I578*0.98</f>
        <v>80.36</v>
      </c>
      <c r="P578" s="5">
        <f t="shared" si="105"/>
        <v>49.199999999999996</v>
      </c>
      <c r="Q578" s="5">
        <f t="shared" ref="Q578:Q641" si="112">I578*0.95</f>
        <v>77.899999999999991</v>
      </c>
      <c r="R578" s="5">
        <f t="shared" ref="R578:R641" si="113">I578*0.91</f>
        <v>74.62</v>
      </c>
      <c r="S578" s="1">
        <f t="shared" ref="S578:S641" si="114">MIN(K578:R578)</f>
        <v>49.199999999999996</v>
      </c>
      <c r="T578" s="5">
        <f t="shared" ref="T578:T641" si="115">MAX(K578:R578)</f>
        <v>80.36</v>
      </c>
    </row>
    <row r="579" spans="1:20" x14ac:dyDescent="0.25">
      <c r="A579" s="6">
        <v>32500852</v>
      </c>
      <c r="B579" s="14" t="s">
        <v>1138</v>
      </c>
      <c r="C579" s="15"/>
      <c r="D579" s="15">
        <v>270</v>
      </c>
      <c r="E579" s="11" t="s">
        <v>1198</v>
      </c>
      <c r="F579" s="16"/>
      <c r="G579" s="13"/>
      <c r="H579" s="13">
        <f>VLOOKUP(A579,Sheet1!A:D,4,FALSE)</f>
        <v>82</v>
      </c>
      <c r="I579" s="19">
        <v>82</v>
      </c>
      <c r="J579" s="1">
        <f t="shared" si="106"/>
        <v>57.4</v>
      </c>
      <c r="K579" s="1">
        <f t="shared" si="107"/>
        <v>77.899999999999991</v>
      </c>
      <c r="L579" s="5">
        <f t="shared" si="108"/>
        <v>80.114000000000004</v>
      </c>
      <c r="M579" s="5">
        <f t="shared" si="109"/>
        <v>80.36</v>
      </c>
      <c r="N579" s="5">
        <f t="shared" si="110"/>
        <v>80.36</v>
      </c>
      <c r="O579" s="5">
        <f t="shared" si="111"/>
        <v>80.36</v>
      </c>
      <c r="P579" s="5">
        <f t="shared" si="105"/>
        <v>49.199999999999996</v>
      </c>
      <c r="Q579" s="5">
        <f t="shared" si="112"/>
        <v>77.899999999999991</v>
      </c>
      <c r="R579" s="5">
        <f t="shared" si="113"/>
        <v>74.62</v>
      </c>
      <c r="S579" s="1">
        <f t="shared" si="114"/>
        <v>49.199999999999996</v>
      </c>
      <c r="T579" s="5">
        <f t="shared" si="115"/>
        <v>80.36</v>
      </c>
    </row>
    <row r="580" spans="1:20" x14ac:dyDescent="0.25">
      <c r="A580">
        <v>32503271</v>
      </c>
      <c r="B580" s="11" t="s">
        <v>1139</v>
      </c>
      <c r="C580" s="12"/>
      <c r="D580" s="12">
        <v>270</v>
      </c>
      <c r="E580" s="11" t="s">
        <v>1198</v>
      </c>
      <c r="F580" s="13"/>
      <c r="G580" s="13"/>
      <c r="H580" s="13">
        <f>VLOOKUP(A580,Sheet1!A:D,4,FALSE)</f>
        <v>85</v>
      </c>
      <c r="I580" s="19">
        <v>85</v>
      </c>
      <c r="J580" s="1">
        <f t="shared" si="106"/>
        <v>59.499999999999993</v>
      </c>
      <c r="K580" s="1">
        <f t="shared" si="107"/>
        <v>80.75</v>
      </c>
      <c r="L580" s="5">
        <f t="shared" si="108"/>
        <v>83.045000000000002</v>
      </c>
      <c r="M580" s="5">
        <f t="shared" si="109"/>
        <v>83.3</v>
      </c>
      <c r="N580" s="5">
        <f t="shared" si="110"/>
        <v>83.3</v>
      </c>
      <c r="O580" s="5">
        <f t="shared" si="111"/>
        <v>83.3</v>
      </c>
      <c r="P580" s="5">
        <f t="shared" si="105"/>
        <v>51</v>
      </c>
      <c r="Q580" s="5">
        <f t="shared" si="112"/>
        <v>80.75</v>
      </c>
      <c r="R580" s="5">
        <f t="shared" si="113"/>
        <v>77.350000000000009</v>
      </c>
      <c r="S580" s="1">
        <f t="shared" si="114"/>
        <v>51</v>
      </c>
      <c r="T580" s="5">
        <f t="shared" si="115"/>
        <v>83.3</v>
      </c>
    </row>
    <row r="581" spans="1:20" x14ac:dyDescent="0.25">
      <c r="A581">
        <v>32505270</v>
      </c>
      <c r="B581" s="11" t="s">
        <v>1140</v>
      </c>
      <c r="C581" s="12"/>
      <c r="D581" s="12">
        <v>270</v>
      </c>
      <c r="E581" s="11" t="s">
        <v>1198</v>
      </c>
      <c r="F581" s="13"/>
      <c r="G581" s="13"/>
      <c r="H581" s="13">
        <f>VLOOKUP(A581,Sheet1!A:D,4,FALSE)</f>
        <v>87</v>
      </c>
      <c r="I581" s="19">
        <v>87</v>
      </c>
      <c r="J581" s="1">
        <f t="shared" si="106"/>
        <v>60.9</v>
      </c>
      <c r="K581" s="1">
        <f t="shared" si="107"/>
        <v>82.649999999999991</v>
      </c>
      <c r="L581" s="5">
        <f t="shared" si="108"/>
        <v>84.998999999999995</v>
      </c>
      <c r="M581" s="5">
        <f t="shared" si="109"/>
        <v>85.26</v>
      </c>
      <c r="N581" s="5">
        <f t="shared" si="110"/>
        <v>85.26</v>
      </c>
      <c r="O581" s="5">
        <f t="shared" si="111"/>
        <v>85.26</v>
      </c>
      <c r="P581" s="5">
        <f t="shared" si="105"/>
        <v>52.199999999999996</v>
      </c>
      <c r="Q581" s="5">
        <f t="shared" si="112"/>
        <v>82.649999999999991</v>
      </c>
      <c r="R581" s="5">
        <f t="shared" si="113"/>
        <v>79.17</v>
      </c>
      <c r="S581" s="1">
        <f t="shared" si="114"/>
        <v>52.199999999999996</v>
      </c>
      <c r="T581" s="5">
        <f t="shared" si="115"/>
        <v>85.26</v>
      </c>
    </row>
    <row r="582" spans="1:20" x14ac:dyDescent="0.25">
      <c r="A582">
        <v>32500101</v>
      </c>
      <c r="B582" s="11" t="s">
        <v>1141</v>
      </c>
      <c r="C582" s="12"/>
      <c r="D582" s="12">
        <v>270</v>
      </c>
      <c r="E582" s="11" t="s">
        <v>1198</v>
      </c>
      <c r="F582" s="13"/>
      <c r="G582" s="13"/>
      <c r="H582" s="13">
        <f>VLOOKUP(A582,Sheet1!A:D,4,FALSE)</f>
        <v>93</v>
      </c>
      <c r="I582" s="19">
        <v>93</v>
      </c>
      <c r="J582" s="1">
        <f t="shared" si="106"/>
        <v>65.099999999999994</v>
      </c>
      <c r="K582" s="1">
        <f t="shared" si="107"/>
        <v>88.35</v>
      </c>
      <c r="L582" s="5">
        <f t="shared" si="108"/>
        <v>90.861000000000004</v>
      </c>
      <c r="M582" s="5">
        <f t="shared" si="109"/>
        <v>91.14</v>
      </c>
      <c r="N582" s="5">
        <f t="shared" si="110"/>
        <v>91.14</v>
      </c>
      <c r="O582" s="5">
        <f t="shared" si="111"/>
        <v>91.14</v>
      </c>
      <c r="P582" s="5">
        <f t="shared" si="105"/>
        <v>55.8</v>
      </c>
      <c r="Q582" s="5">
        <f t="shared" si="112"/>
        <v>88.35</v>
      </c>
      <c r="R582" s="5">
        <f t="shared" si="113"/>
        <v>84.63000000000001</v>
      </c>
      <c r="S582" s="1">
        <f t="shared" si="114"/>
        <v>55.8</v>
      </c>
      <c r="T582" s="5">
        <f t="shared" si="115"/>
        <v>91.14</v>
      </c>
    </row>
    <row r="583" spans="1:20" x14ac:dyDescent="0.25">
      <c r="A583">
        <v>32503400</v>
      </c>
      <c r="B583" s="11" t="s">
        <v>1142</v>
      </c>
      <c r="C583" s="12"/>
      <c r="D583" s="12">
        <v>270</v>
      </c>
      <c r="E583" s="11" t="s">
        <v>1198</v>
      </c>
      <c r="F583" s="13"/>
      <c r="G583" s="13"/>
      <c r="H583" s="13">
        <f>VLOOKUP(A583,Sheet1!A:D,4,FALSE)</f>
        <v>92</v>
      </c>
      <c r="I583" s="19">
        <v>92</v>
      </c>
      <c r="J583" s="1">
        <f t="shared" si="106"/>
        <v>64.399999999999991</v>
      </c>
      <c r="K583" s="1">
        <f t="shared" si="107"/>
        <v>87.399999999999991</v>
      </c>
      <c r="L583" s="5">
        <f t="shared" si="108"/>
        <v>89.884</v>
      </c>
      <c r="M583" s="5">
        <f t="shared" si="109"/>
        <v>90.16</v>
      </c>
      <c r="N583" s="5">
        <f t="shared" si="110"/>
        <v>90.16</v>
      </c>
      <c r="O583" s="5">
        <f t="shared" si="111"/>
        <v>90.16</v>
      </c>
      <c r="P583" s="5">
        <f t="shared" si="105"/>
        <v>55.199999999999996</v>
      </c>
      <c r="Q583" s="5">
        <f t="shared" si="112"/>
        <v>87.399999999999991</v>
      </c>
      <c r="R583" s="5">
        <f t="shared" si="113"/>
        <v>83.72</v>
      </c>
      <c r="S583" s="1">
        <f t="shared" si="114"/>
        <v>55.199999999999996</v>
      </c>
      <c r="T583" s="5">
        <f t="shared" si="115"/>
        <v>90.16</v>
      </c>
    </row>
    <row r="584" spans="1:20" x14ac:dyDescent="0.25">
      <c r="A584">
        <v>32404760</v>
      </c>
      <c r="B584" s="11" t="s">
        <v>595</v>
      </c>
      <c r="C584" s="12">
        <v>94760</v>
      </c>
      <c r="D584" s="12">
        <v>460</v>
      </c>
      <c r="E584" s="11" t="s">
        <v>588</v>
      </c>
      <c r="F584" s="13">
        <v>6</v>
      </c>
      <c r="G584" s="13">
        <f t="shared" ref="G584:G615" si="116">F584*1.0188</f>
        <v>6.1128</v>
      </c>
      <c r="H584" s="13">
        <f>VLOOKUP(A584,Sheet1!A:D,4,FALSE)</f>
        <v>6</v>
      </c>
      <c r="I584" s="19">
        <v>6</v>
      </c>
      <c r="J584" s="1">
        <f t="shared" si="106"/>
        <v>4.1999999999999993</v>
      </c>
      <c r="K584" s="1">
        <f t="shared" si="107"/>
        <v>5.6999999999999993</v>
      </c>
      <c r="L584" s="5">
        <f t="shared" si="108"/>
        <v>5.8620000000000001</v>
      </c>
      <c r="M584" s="5">
        <f t="shared" si="109"/>
        <v>5.88</v>
      </c>
      <c r="N584" s="5">
        <f t="shared" si="110"/>
        <v>5.88</v>
      </c>
      <c r="O584" s="5">
        <f t="shared" si="111"/>
        <v>5.88</v>
      </c>
      <c r="P584" s="5">
        <f t="shared" si="105"/>
        <v>3.5999999999999996</v>
      </c>
      <c r="Q584" s="5">
        <f t="shared" si="112"/>
        <v>5.6999999999999993</v>
      </c>
      <c r="R584" s="5">
        <f t="shared" si="113"/>
        <v>5.46</v>
      </c>
      <c r="S584" s="1">
        <f t="shared" si="114"/>
        <v>3.5999999999999996</v>
      </c>
      <c r="T584" s="5">
        <f t="shared" si="115"/>
        <v>5.88</v>
      </c>
    </row>
    <row r="585" spans="1:20" x14ac:dyDescent="0.25">
      <c r="A585">
        <v>32409612</v>
      </c>
      <c r="B585" s="11" t="s">
        <v>359</v>
      </c>
      <c r="C585" s="12" t="s">
        <v>360</v>
      </c>
      <c r="D585" s="12">
        <v>300</v>
      </c>
      <c r="E585" s="11" t="s">
        <v>588</v>
      </c>
      <c r="F585" s="13">
        <v>8</v>
      </c>
      <c r="G585" s="13">
        <f t="shared" si="116"/>
        <v>8.1503999999999994</v>
      </c>
      <c r="H585" s="13">
        <f>VLOOKUP(A585,Sheet1!A:D,4,FALSE)</f>
        <v>8</v>
      </c>
      <c r="I585" s="19">
        <v>8</v>
      </c>
      <c r="J585" s="1">
        <f t="shared" si="106"/>
        <v>5.6</v>
      </c>
      <c r="K585" s="1">
        <f t="shared" si="107"/>
        <v>7.6</v>
      </c>
      <c r="L585" s="5">
        <f t="shared" si="108"/>
        <v>7.8159999999999998</v>
      </c>
      <c r="M585" s="5">
        <f t="shared" si="109"/>
        <v>7.84</v>
      </c>
      <c r="N585" s="5">
        <f t="shared" si="110"/>
        <v>7.84</v>
      </c>
      <c r="O585" s="5">
        <f t="shared" si="111"/>
        <v>7.84</v>
      </c>
      <c r="P585" s="5">
        <f t="shared" si="105"/>
        <v>4.8</v>
      </c>
      <c r="Q585" s="5">
        <f t="shared" si="112"/>
        <v>7.6</v>
      </c>
      <c r="R585" s="5">
        <f t="shared" si="113"/>
        <v>7.28</v>
      </c>
      <c r="S585" s="1">
        <f t="shared" si="114"/>
        <v>4.8</v>
      </c>
      <c r="T585" s="5">
        <f t="shared" si="115"/>
        <v>7.84</v>
      </c>
    </row>
    <row r="586" spans="1:20" x14ac:dyDescent="0.25">
      <c r="A586">
        <v>32404761</v>
      </c>
      <c r="B586" s="11" t="s">
        <v>507</v>
      </c>
      <c r="C586" s="12">
        <v>94761</v>
      </c>
      <c r="D586" s="12">
        <v>460</v>
      </c>
      <c r="E586" s="11" t="s">
        <v>588</v>
      </c>
      <c r="F586" s="13">
        <v>20</v>
      </c>
      <c r="G586" s="13">
        <f t="shared" si="116"/>
        <v>20.375999999999998</v>
      </c>
      <c r="H586" s="13">
        <f>VLOOKUP(A586,Sheet1!A:D,4,FALSE)</f>
        <v>21</v>
      </c>
      <c r="I586" s="19">
        <v>21</v>
      </c>
      <c r="J586" s="1">
        <f t="shared" si="106"/>
        <v>14.7</v>
      </c>
      <c r="K586" s="1">
        <f t="shared" si="107"/>
        <v>19.95</v>
      </c>
      <c r="L586" s="5">
        <f t="shared" si="108"/>
        <v>20.516999999999999</v>
      </c>
      <c r="M586" s="5">
        <f t="shared" si="109"/>
        <v>20.58</v>
      </c>
      <c r="N586" s="5">
        <f t="shared" si="110"/>
        <v>20.58</v>
      </c>
      <c r="O586" s="5">
        <f t="shared" si="111"/>
        <v>20.58</v>
      </c>
      <c r="P586" s="5">
        <f t="shared" si="105"/>
        <v>12.6</v>
      </c>
      <c r="Q586" s="5">
        <f t="shared" si="112"/>
        <v>19.95</v>
      </c>
      <c r="R586" s="5">
        <f t="shared" si="113"/>
        <v>19.11</v>
      </c>
      <c r="S586" s="1">
        <f t="shared" si="114"/>
        <v>12.6</v>
      </c>
      <c r="T586" s="5">
        <f t="shared" si="115"/>
        <v>20.58</v>
      </c>
    </row>
    <row r="587" spans="1:20" x14ac:dyDescent="0.25">
      <c r="A587">
        <v>32409135</v>
      </c>
      <c r="B587" s="11" t="s">
        <v>363</v>
      </c>
      <c r="C587" s="12">
        <v>82962</v>
      </c>
      <c r="D587" s="12">
        <v>301</v>
      </c>
      <c r="E587" s="11" t="s">
        <v>588</v>
      </c>
      <c r="F587" s="13">
        <v>23</v>
      </c>
      <c r="G587" s="13">
        <f t="shared" si="116"/>
        <v>23.432399999999998</v>
      </c>
      <c r="H587" s="13">
        <f>VLOOKUP(A587,Sheet1!A:D,4,FALSE)</f>
        <v>24</v>
      </c>
      <c r="I587" s="19">
        <v>24</v>
      </c>
      <c r="J587" s="1">
        <f t="shared" si="106"/>
        <v>16.799999999999997</v>
      </c>
      <c r="K587" s="1">
        <f t="shared" si="107"/>
        <v>22.799999999999997</v>
      </c>
      <c r="L587" s="5">
        <f t="shared" si="108"/>
        <v>23.448</v>
      </c>
      <c r="M587" s="5">
        <f t="shared" si="109"/>
        <v>23.52</v>
      </c>
      <c r="N587" s="5">
        <f t="shared" si="110"/>
        <v>23.52</v>
      </c>
      <c r="O587" s="5">
        <f t="shared" si="111"/>
        <v>23.52</v>
      </c>
      <c r="P587" s="5">
        <f t="shared" si="105"/>
        <v>14.399999999999999</v>
      </c>
      <c r="Q587" s="5">
        <f t="shared" si="112"/>
        <v>22.799999999999997</v>
      </c>
      <c r="R587" s="5">
        <f t="shared" si="113"/>
        <v>21.84</v>
      </c>
      <c r="S587" s="1">
        <f t="shared" si="114"/>
        <v>14.399999999999999</v>
      </c>
      <c r="T587" s="5">
        <f t="shared" si="115"/>
        <v>23.52</v>
      </c>
    </row>
    <row r="588" spans="1:20" x14ac:dyDescent="0.25">
      <c r="A588">
        <v>32401001</v>
      </c>
      <c r="B588" s="11" t="s">
        <v>591</v>
      </c>
      <c r="C588" s="12"/>
      <c r="D588" s="12">
        <v>272</v>
      </c>
      <c r="E588" s="11" t="s">
        <v>588</v>
      </c>
      <c r="F588" s="13">
        <v>26</v>
      </c>
      <c r="G588" s="13">
        <f t="shared" si="116"/>
        <v>26.488799999999998</v>
      </c>
      <c r="H588" s="13">
        <f>VLOOKUP(A588,Sheet1!A:D,4,FALSE)</f>
        <v>28</v>
      </c>
      <c r="I588" s="19">
        <v>28</v>
      </c>
      <c r="J588" s="1">
        <f t="shared" si="106"/>
        <v>19.599999999999998</v>
      </c>
      <c r="K588" s="1">
        <f t="shared" si="107"/>
        <v>26.599999999999998</v>
      </c>
      <c r="L588" s="5">
        <f t="shared" si="108"/>
        <v>27.355999999999998</v>
      </c>
      <c r="M588" s="5">
        <f t="shared" si="109"/>
        <v>27.439999999999998</v>
      </c>
      <c r="N588" s="5">
        <f t="shared" si="110"/>
        <v>27.439999999999998</v>
      </c>
      <c r="O588" s="5">
        <f t="shared" si="111"/>
        <v>27.439999999999998</v>
      </c>
      <c r="P588" s="5">
        <f t="shared" si="105"/>
        <v>16.8</v>
      </c>
      <c r="Q588" s="5">
        <f t="shared" si="112"/>
        <v>26.599999999999998</v>
      </c>
      <c r="R588" s="5">
        <f t="shared" si="113"/>
        <v>25.48</v>
      </c>
      <c r="S588" s="1">
        <f t="shared" si="114"/>
        <v>16.8</v>
      </c>
      <c r="T588" s="5">
        <f t="shared" si="115"/>
        <v>27.439999999999998</v>
      </c>
    </row>
    <row r="589" spans="1:20" x14ac:dyDescent="0.25">
      <c r="A589">
        <v>32401000</v>
      </c>
      <c r="B589" s="11" t="s">
        <v>590</v>
      </c>
      <c r="C589" s="12"/>
      <c r="D589" s="12">
        <v>272</v>
      </c>
      <c r="E589" s="11" t="s">
        <v>588</v>
      </c>
      <c r="F589" s="13">
        <v>42</v>
      </c>
      <c r="G589" s="13">
        <f t="shared" si="116"/>
        <v>42.7896</v>
      </c>
      <c r="H589" s="13">
        <f>VLOOKUP(A589,Sheet1!A:D,4,FALSE)</f>
        <v>46</v>
      </c>
      <c r="I589" s="19">
        <v>46</v>
      </c>
      <c r="J589" s="1">
        <f t="shared" si="106"/>
        <v>32.199999999999996</v>
      </c>
      <c r="K589" s="1">
        <f t="shared" si="107"/>
        <v>43.699999999999996</v>
      </c>
      <c r="L589" s="5">
        <f t="shared" si="108"/>
        <v>44.942</v>
      </c>
      <c r="M589" s="5">
        <f t="shared" si="109"/>
        <v>45.08</v>
      </c>
      <c r="N589" s="5">
        <f t="shared" si="110"/>
        <v>45.08</v>
      </c>
      <c r="O589" s="5">
        <f t="shared" si="111"/>
        <v>45.08</v>
      </c>
      <c r="P589" s="5">
        <f t="shared" si="105"/>
        <v>27.599999999999998</v>
      </c>
      <c r="Q589" s="5">
        <f t="shared" si="112"/>
        <v>43.699999999999996</v>
      </c>
      <c r="R589" s="5">
        <f t="shared" si="113"/>
        <v>41.86</v>
      </c>
      <c r="S589" s="1">
        <f t="shared" si="114"/>
        <v>27.599999999999998</v>
      </c>
      <c r="T589" s="5">
        <f t="shared" si="115"/>
        <v>45.08</v>
      </c>
    </row>
    <row r="590" spans="1:20" x14ac:dyDescent="0.25">
      <c r="A590">
        <v>32406600</v>
      </c>
      <c r="B590" s="11" t="s">
        <v>366</v>
      </c>
      <c r="C590" s="12">
        <v>36600</v>
      </c>
      <c r="D590" s="12">
        <v>361</v>
      </c>
      <c r="E590" s="11" t="s">
        <v>588</v>
      </c>
      <c r="F590" s="13">
        <v>69</v>
      </c>
      <c r="G590" s="13">
        <f t="shared" si="116"/>
        <v>70.297199999999989</v>
      </c>
      <c r="H590" s="13">
        <f>VLOOKUP(A590,Sheet1!A:D,4,FALSE)</f>
        <v>74</v>
      </c>
      <c r="I590" s="19">
        <v>74</v>
      </c>
      <c r="J590" s="1">
        <f t="shared" si="106"/>
        <v>51.8</v>
      </c>
      <c r="K590" s="1">
        <f t="shared" si="107"/>
        <v>70.3</v>
      </c>
      <c r="L590" s="5">
        <f t="shared" si="108"/>
        <v>72.298000000000002</v>
      </c>
      <c r="M590" s="5">
        <f t="shared" si="109"/>
        <v>72.52</v>
      </c>
      <c r="N590" s="5">
        <f t="shared" si="110"/>
        <v>72.52</v>
      </c>
      <c r="O590" s="5">
        <f t="shared" si="111"/>
        <v>72.52</v>
      </c>
      <c r="P590" s="5">
        <f t="shared" si="105"/>
        <v>44.4</v>
      </c>
      <c r="Q590" s="5">
        <f t="shared" si="112"/>
        <v>70.3</v>
      </c>
      <c r="R590" s="5">
        <f t="shared" si="113"/>
        <v>67.34</v>
      </c>
      <c r="S590" s="1">
        <f t="shared" si="114"/>
        <v>44.4</v>
      </c>
      <c r="T590" s="5">
        <f t="shared" si="115"/>
        <v>72.52</v>
      </c>
    </row>
    <row r="591" spans="1:20" x14ac:dyDescent="0.25">
      <c r="A591">
        <v>32406361</v>
      </c>
      <c r="B591" s="11" t="s">
        <v>344</v>
      </c>
      <c r="C591" s="12">
        <v>96361</v>
      </c>
      <c r="D591" s="12">
        <v>260</v>
      </c>
      <c r="E591" s="11" t="s">
        <v>588</v>
      </c>
      <c r="F591" s="13">
        <v>79</v>
      </c>
      <c r="G591" s="13">
        <f t="shared" si="116"/>
        <v>80.485199999999992</v>
      </c>
      <c r="H591" s="13">
        <f>VLOOKUP(A591,Sheet1!A:D,4,FALSE)</f>
        <v>86</v>
      </c>
      <c r="I591" s="19">
        <v>86</v>
      </c>
      <c r="J591" s="1">
        <f t="shared" si="106"/>
        <v>60.199999999999996</v>
      </c>
      <c r="K591" s="1">
        <f t="shared" si="107"/>
        <v>81.7</v>
      </c>
      <c r="L591" s="5">
        <f t="shared" si="108"/>
        <v>84.021999999999991</v>
      </c>
      <c r="M591" s="5">
        <f t="shared" si="109"/>
        <v>84.28</v>
      </c>
      <c r="N591" s="5">
        <f t="shared" si="110"/>
        <v>84.28</v>
      </c>
      <c r="O591" s="5">
        <f t="shared" si="111"/>
        <v>84.28</v>
      </c>
      <c r="P591" s="5">
        <f t="shared" si="105"/>
        <v>51.6</v>
      </c>
      <c r="Q591" s="5">
        <f t="shared" si="112"/>
        <v>81.7</v>
      </c>
      <c r="R591" s="5">
        <f t="shared" si="113"/>
        <v>78.260000000000005</v>
      </c>
      <c r="S591" s="1">
        <f t="shared" si="114"/>
        <v>51.6</v>
      </c>
      <c r="T591" s="5">
        <f t="shared" si="115"/>
        <v>84.28</v>
      </c>
    </row>
    <row r="592" spans="1:20" x14ac:dyDescent="0.25">
      <c r="A592">
        <v>32406366</v>
      </c>
      <c r="B592" s="11" t="s">
        <v>347</v>
      </c>
      <c r="C592" s="12">
        <v>96366</v>
      </c>
      <c r="D592" s="12">
        <v>260</v>
      </c>
      <c r="E592" s="11" t="s">
        <v>588</v>
      </c>
      <c r="F592" s="13">
        <v>79</v>
      </c>
      <c r="G592" s="13">
        <f t="shared" si="116"/>
        <v>80.485199999999992</v>
      </c>
      <c r="H592" s="13">
        <f>VLOOKUP(A592,Sheet1!A:D,4,FALSE)</f>
        <v>86</v>
      </c>
      <c r="I592" s="19">
        <v>86</v>
      </c>
      <c r="J592" s="1">
        <f t="shared" si="106"/>
        <v>60.199999999999996</v>
      </c>
      <c r="K592" s="1">
        <f t="shared" si="107"/>
        <v>81.7</v>
      </c>
      <c r="L592" s="5">
        <f t="shared" si="108"/>
        <v>84.021999999999991</v>
      </c>
      <c r="M592" s="5">
        <f t="shared" si="109"/>
        <v>84.28</v>
      </c>
      <c r="N592" s="5">
        <f t="shared" si="110"/>
        <v>84.28</v>
      </c>
      <c r="O592" s="5">
        <f t="shared" si="111"/>
        <v>84.28</v>
      </c>
      <c r="P592" s="5">
        <f t="shared" si="105"/>
        <v>51.6</v>
      </c>
      <c r="Q592" s="5">
        <f t="shared" si="112"/>
        <v>81.7</v>
      </c>
      <c r="R592" s="5">
        <f t="shared" si="113"/>
        <v>78.260000000000005</v>
      </c>
      <c r="S592" s="1">
        <f t="shared" si="114"/>
        <v>51.6</v>
      </c>
      <c r="T592" s="5">
        <f t="shared" si="115"/>
        <v>84.28</v>
      </c>
    </row>
    <row r="593" spans="1:20" x14ac:dyDescent="0.25">
      <c r="A593">
        <v>32406376</v>
      </c>
      <c r="B593" s="11" t="s">
        <v>514</v>
      </c>
      <c r="C593" s="12">
        <v>96376</v>
      </c>
      <c r="D593" s="12">
        <v>940</v>
      </c>
      <c r="E593" s="11" t="s">
        <v>588</v>
      </c>
      <c r="F593" s="13">
        <v>79</v>
      </c>
      <c r="G593" s="13">
        <f t="shared" si="116"/>
        <v>80.485199999999992</v>
      </c>
      <c r="H593" s="13">
        <f>VLOOKUP(A593,Sheet1!A:D,4,FALSE)</f>
        <v>86</v>
      </c>
      <c r="I593" s="19">
        <v>86</v>
      </c>
      <c r="J593" s="1">
        <f t="shared" si="106"/>
        <v>60.199999999999996</v>
      </c>
      <c r="K593" s="1">
        <f t="shared" si="107"/>
        <v>81.7</v>
      </c>
      <c r="L593" s="5">
        <f t="shared" si="108"/>
        <v>84.021999999999991</v>
      </c>
      <c r="M593" s="5">
        <f t="shared" si="109"/>
        <v>84.28</v>
      </c>
      <c r="N593" s="5">
        <f t="shared" si="110"/>
        <v>84.28</v>
      </c>
      <c r="O593" s="5">
        <f t="shared" si="111"/>
        <v>84.28</v>
      </c>
      <c r="P593" s="5">
        <f t="shared" si="105"/>
        <v>51.6</v>
      </c>
      <c r="Q593" s="5">
        <f t="shared" si="112"/>
        <v>81.7</v>
      </c>
      <c r="R593" s="5">
        <f t="shared" si="113"/>
        <v>78.260000000000005</v>
      </c>
      <c r="S593" s="1">
        <f t="shared" si="114"/>
        <v>51.6</v>
      </c>
      <c r="T593" s="5">
        <f t="shared" si="115"/>
        <v>84.28</v>
      </c>
    </row>
    <row r="594" spans="1:20" x14ac:dyDescent="0.25">
      <c r="A594">
        <v>32404060</v>
      </c>
      <c r="B594" s="11" t="s">
        <v>34</v>
      </c>
      <c r="C594" s="12">
        <v>94640</v>
      </c>
      <c r="D594" s="12">
        <v>410</v>
      </c>
      <c r="E594" s="11" t="s">
        <v>588</v>
      </c>
      <c r="F594" s="13">
        <v>105</v>
      </c>
      <c r="G594" s="13">
        <f t="shared" si="116"/>
        <v>106.97399999999999</v>
      </c>
      <c r="H594" s="13">
        <f>VLOOKUP(A594,Sheet1!A:D,4,FALSE)</f>
        <v>114</v>
      </c>
      <c r="I594" s="19">
        <v>114</v>
      </c>
      <c r="J594" s="1">
        <f t="shared" si="106"/>
        <v>79.8</v>
      </c>
      <c r="K594" s="1">
        <f t="shared" si="107"/>
        <v>108.3</v>
      </c>
      <c r="L594" s="5">
        <f t="shared" si="108"/>
        <v>111.378</v>
      </c>
      <c r="M594" s="5">
        <f t="shared" si="109"/>
        <v>111.72</v>
      </c>
      <c r="N594" s="5">
        <f t="shared" si="110"/>
        <v>111.72</v>
      </c>
      <c r="O594" s="5">
        <f t="shared" si="111"/>
        <v>111.72</v>
      </c>
      <c r="P594" s="5">
        <f t="shared" si="105"/>
        <v>68.399999999999991</v>
      </c>
      <c r="Q594" s="5">
        <f t="shared" si="112"/>
        <v>108.3</v>
      </c>
      <c r="R594" s="5">
        <f t="shared" si="113"/>
        <v>103.74000000000001</v>
      </c>
      <c r="S594" s="1">
        <f t="shared" si="114"/>
        <v>68.399999999999991</v>
      </c>
      <c r="T594" s="5">
        <f t="shared" si="115"/>
        <v>111.72</v>
      </c>
    </row>
    <row r="595" spans="1:20" x14ac:dyDescent="0.25">
      <c r="A595">
        <v>32404061</v>
      </c>
      <c r="B595" s="11" t="s">
        <v>593</v>
      </c>
      <c r="C595" s="12"/>
      <c r="D595" s="12">
        <v>410</v>
      </c>
      <c r="E595" s="11" t="s">
        <v>588</v>
      </c>
      <c r="F595" s="13">
        <v>105</v>
      </c>
      <c r="G595" s="13">
        <f t="shared" si="116"/>
        <v>106.97399999999999</v>
      </c>
      <c r="H595" s="13">
        <f>VLOOKUP(A595,Sheet1!A:D,4,FALSE)</f>
        <v>114</v>
      </c>
      <c r="I595" s="19">
        <v>114</v>
      </c>
      <c r="J595" s="1">
        <f t="shared" si="106"/>
        <v>79.8</v>
      </c>
      <c r="K595" s="1">
        <f t="shared" si="107"/>
        <v>108.3</v>
      </c>
      <c r="L595" s="5">
        <f t="shared" si="108"/>
        <v>111.378</v>
      </c>
      <c r="M595" s="5">
        <f t="shared" si="109"/>
        <v>111.72</v>
      </c>
      <c r="N595" s="5">
        <f t="shared" si="110"/>
        <v>111.72</v>
      </c>
      <c r="O595" s="5">
        <f t="shared" si="111"/>
        <v>111.72</v>
      </c>
      <c r="P595" s="5">
        <f t="shared" si="105"/>
        <v>68.399999999999991</v>
      </c>
      <c r="Q595" s="5">
        <f t="shared" si="112"/>
        <v>108.3</v>
      </c>
      <c r="R595" s="5">
        <f t="shared" si="113"/>
        <v>103.74000000000001</v>
      </c>
      <c r="S595" s="1">
        <f t="shared" si="114"/>
        <v>68.399999999999991</v>
      </c>
      <c r="T595" s="5">
        <f t="shared" si="115"/>
        <v>111.72</v>
      </c>
    </row>
    <row r="596" spans="1:20" x14ac:dyDescent="0.25">
      <c r="A596">
        <v>32400100</v>
      </c>
      <c r="B596" s="11" t="s">
        <v>31</v>
      </c>
      <c r="C596" s="12">
        <v>93005</v>
      </c>
      <c r="D596" s="12">
        <v>730</v>
      </c>
      <c r="E596" s="11" t="s">
        <v>588</v>
      </c>
      <c r="F596" s="13">
        <v>113</v>
      </c>
      <c r="G596" s="13">
        <f t="shared" si="116"/>
        <v>115.12439999999999</v>
      </c>
      <c r="H596" s="13">
        <f>VLOOKUP(A596,Sheet1!A:D,4,FALSE)</f>
        <v>122</v>
      </c>
      <c r="I596" s="19">
        <v>122</v>
      </c>
      <c r="J596" s="1">
        <f t="shared" si="106"/>
        <v>85.399999999999991</v>
      </c>
      <c r="K596" s="1">
        <f t="shared" si="107"/>
        <v>115.89999999999999</v>
      </c>
      <c r="L596" s="5">
        <f t="shared" si="108"/>
        <v>119.194</v>
      </c>
      <c r="M596" s="5">
        <f t="shared" si="109"/>
        <v>119.56</v>
      </c>
      <c r="N596" s="5">
        <f t="shared" si="110"/>
        <v>119.56</v>
      </c>
      <c r="O596" s="5">
        <f t="shared" si="111"/>
        <v>119.56</v>
      </c>
      <c r="P596" s="5">
        <f t="shared" si="105"/>
        <v>73.2</v>
      </c>
      <c r="Q596" s="5">
        <f t="shared" si="112"/>
        <v>115.89999999999999</v>
      </c>
      <c r="R596" s="5">
        <f t="shared" si="113"/>
        <v>111.02000000000001</v>
      </c>
      <c r="S596" s="1">
        <f t="shared" si="114"/>
        <v>73.2</v>
      </c>
      <c r="T596" s="5">
        <f t="shared" si="115"/>
        <v>119.56</v>
      </c>
    </row>
    <row r="597" spans="1:20" x14ac:dyDescent="0.25">
      <c r="A597">
        <v>32406372</v>
      </c>
      <c r="B597" s="11" t="s">
        <v>512</v>
      </c>
      <c r="C597" s="12">
        <v>96372</v>
      </c>
      <c r="D597" s="12">
        <v>940</v>
      </c>
      <c r="E597" s="11" t="s">
        <v>588</v>
      </c>
      <c r="F597" s="13">
        <v>116</v>
      </c>
      <c r="G597" s="13">
        <f t="shared" si="116"/>
        <v>118.18079999999999</v>
      </c>
      <c r="H597" s="13">
        <f>VLOOKUP(A597,Sheet1!A:D,4,FALSE)</f>
        <v>126</v>
      </c>
      <c r="I597" s="19">
        <v>126</v>
      </c>
      <c r="J597" s="1">
        <f t="shared" si="106"/>
        <v>88.199999999999989</v>
      </c>
      <c r="K597" s="1">
        <f t="shared" si="107"/>
        <v>119.69999999999999</v>
      </c>
      <c r="L597" s="5">
        <f t="shared" si="108"/>
        <v>123.102</v>
      </c>
      <c r="M597" s="5">
        <f t="shared" si="109"/>
        <v>123.48</v>
      </c>
      <c r="N597" s="5">
        <f t="shared" si="110"/>
        <v>123.48</v>
      </c>
      <c r="O597" s="5">
        <f t="shared" si="111"/>
        <v>123.48</v>
      </c>
      <c r="P597" s="5">
        <f t="shared" si="105"/>
        <v>75.599999999999994</v>
      </c>
      <c r="Q597" s="5">
        <f t="shared" si="112"/>
        <v>119.69999999999999</v>
      </c>
      <c r="R597" s="5">
        <f t="shared" si="113"/>
        <v>114.66000000000001</v>
      </c>
      <c r="S597" s="1">
        <f t="shared" si="114"/>
        <v>75.599999999999994</v>
      </c>
      <c r="T597" s="5">
        <f t="shared" si="115"/>
        <v>123.48</v>
      </c>
    </row>
    <row r="598" spans="1:20" x14ac:dyDescent="0.25">
      <c r="A598">
        <v>32406375</v>
      </c>
      <c r="B598" s="11" t="s">
        <v>513</v>
      </c>
      <c r="C598" s="12">
        <v>96375</v>
      </c>
      <c r="D598" s="12">
        <v>940</v>
      </c>
      <c r="E598" s="11" t="s">
        <v>588</v>
      </c>
      <c r="F598" s="13">
        <v>116</v>
      </c>
      <c r="G598" s="13">
        <f t="shared" si="116"/>
        <v>118.18079999999999</v>
      </c>
      <c r="H598" s="13">
        <f>VLOOKUP(A598,Sheet1!A:D,4,FALSE)</f>
        <v>126</v>
      </c>
      <c r="I598" s="19">
        <v>126</v>
      </c>
      <c r="J598" s="1">
        <f t="shared" si="106"/>
        <v>88.199999999999989</v>
      </c>
      <c r="K598" s="1">
        <f t="shared" si="107"/>
        <v>119.69999999999999</v>
      </c>
      <c r="L598" s="5">
        <f t="shared" si="108"/>
        <v>123.102</v>
      </c>
      <c r="M598" s="5">
        <f t="shared" si="109"/>
        <v>123.48</v>
      </c>
      <c r="N598" s="5">
        <f t="shared" si="110"/>
        <v>123.48</v>
      </c>
      <c r="O598" s="5">
        <f t="shared" si="111"/>
        <v>123.48</v>
      </c>
      <c r="P598" s="5">
        <f t="shared" si="105"/>
        <v>75.599999999999994</v>
      </c>
      <c r="Q598" s="5">
        <f t="shared" si="112"/>
        <v>119.69999999999999</v>
      </c>
      <c r="R598" s="5">
        <f t="shared" si="113"/>
        <v>114.66000000000001</v>
      </c>
      <c r="S598" s="1">
        <f t="shared" si="114"/>
        <v>75.599999999999994</v>
      </c>
      <c r="T598" s="5">
        <f t="shared" si="115"/>
        <v>123.48</v>
      </c>
    </row>
    <row r="599" spans="1:20" x14ac:dyDescent="0.25">
      <c r="A599">
        <v>32406374</v>
      </c>
      <c r="B599" s="11" t="s">
        <v>515</v>
      </c>
      <c r="C599" s="12">
        <v>96374</v>
      </c>
      <c r="D599" s="12">
        <v>940</v>
      </c>
      <c r="E599" s="11" t="s">
        <v>588</v>
      </c>
      <c r="F599" s="13">
        <v>116</v>
      </c>
      <c r="G599" s="13">
        <f t="shared" si="116"/>
        <v>118.18079999999999</v>
      </c>
      <c r="H599" s="13">
        <f>VLOOKUP(A599,Sheet1!A:D,4,FALSE)</f>
        <v>126</v>
      </c>
      <c r="I599" s="19">
        <v>126</v>
      </c>
      <c r="J599" s="1">
        <f t="shared" si="106"/>
        <v>88.199999999999989</v>
      </c>
      <c r="K599" s="1">
        <f t="shared" si="107"/>
        <v>119.69999999999999</v>
      </c>
      <c r="L599" s="5">
        <f t="shared" si="108"/>
        <v>123.102</v>
      </c>
      <c r="M599" s="5">
        <f t="shared" si="109"/>
        <v>123.48</v>
      </c>
      <c r="N599" s="5">
        <f t="shared" si="110"/>
        <v>123.48</v>
      </c>
      <c r="O599" s="5">
        <f t="shared" si="111"/>
        <v>123.48</v>
      </c>
      <c r="P599" s="5">
        <f t="shared" si="105"/>
        <v>75.599999999999994</v>
      </c>
      <c r="Q599" s="5">
        <f t="shared" si="112"/>
        <v>119.69999999999999</v>
      </c>
      <c r="R599" s="5">
        <f t="shared" si="113"/>
        <v>114.66000000000001</v>
      </c>
      <c r="S599" s="1">
        <f t="shared" si="114"/>
        <v>75.599999999999994</v>
      </c>
      <c r="T599" s="5">
        <f t="shared" si="115"/>
        <v>123.48</v>
      </c>
    </row>
    <row r="600" spans="1:20" x14ac:dyDescent="0.25">
      <c r="A600">
        <v>32400378</v>
      </c>
      <c r="B600" s="11" t="s">
        <v>600</v>
      </c>
      <c r="C600" s="12" t="s">
        <v>597</v>
      </c>
      <c r="D600" s="12">
        <v>762</v>
      </c>
      <c r="E600" s="11" t="s">
        <v>588</v>
      </c>
      <c r="F600" s="13">
        <v>123</v>
      </c>
      <c r="G600" s="13">
        <f t="shared" si="116"/>
        <v>125.3124</v>
      </c>
      <c r="H600" s="13">
        <f>VLOOKUP(A600,Sheet1!A:D,4,FALSE)</f>
        <v>133</v>
      </c>
      <c r="I600" s="19">
        <v>133</v>
      </c>
      <c r="J600" s="1">
        <f t="shared" si="106"/>
        <v>93.1</v>
      </c>
      <c r="K600" s="1">
        <f t="shared" si="107"/>
        <v>126.35</v>
      </c>
      <c r="L600" s="5">
        <f t="shared" si="108"/>
        <v>129.941</v>
      </c>
      <c r="M600" s="5">
        <f t="shared" si="109"/>
        <v>130.34</v>
      </c>
      <c r="N600" s="5">
        <f t="shared" si="110"/>
        <v>130.34</v>
      </c>
      <c r="O600" s="5">
        <f t="shared" si="111"/>
        <v>130.34</v>
      </c>
      <c r="P600" s="5">
        <f t="shared" si="105"/>
        <v>79.8</v>
      </c>
      <c r="Q600" s="5">
        <f t="shared" si="112"/>
        <v>126.35</v>
      </c>
      <c r="R600" s="5">
        <f t="shared" si="113"/>
        <v>121.03</v>
      </c>
      <c r="S600" s="1">
        <f t="shared" si="114"/>
        <v>79.8</v>
      </c>
      <c r="T600" s="5">
        <f t="shared" si="115"/>
        <v>130.34</v>
      </c>
    </row>
    <row r="601" spans="1:20" x14ac:dyDescent="0.25">
      <c r="A601">
        <v>49859225</v>
      </c>
      <c r="B601" s="11" t="s">
        <v>607</v>
      </c>
      <c r="C601" s="12">
        <v>99225</v>
      </c>
      <c r="D601" s="12">
        <v>982</v>
      </c>
      <c r="E601" s="11" t="s">
        <v>588</v>
      </c>
      <c r="F601" s="13">
        <v>132</v>
      </c>
      <c r="G601" s="13">
        <f t="shared" si="116"/>
        <v>134.48159999999999</v>
      </c>
      <c r="H601" s="13">
        <f>VLOOKUP(A601,Sheet1!A:D,4,FALSE)</f>
        <v>143</v>
      </c>
      <c r="I601" s="19">
        <v>143</v>
      </c>
      <c r="J601" s="1">
        <f t="shared" si="106"/>
        <v>100.1</v>
      </c>
      <c r="K601" s="1">
        <f t="shared" si="107"/>
        <v>135.85</v>
      </c>
      <c r="L601" s="5">
        <f t="shared" si="108"/>
        <v>139.71099999999998</v>
      </c>
      <c r="M601" s="5">
        <f t="shared" si="109"/>
        <v>140.13999999999999</v>
      </c>
      <c r="N601" s="5">
        <f t="shared" si="110"/>
        <v>140.13999999999999</v>
      </c>
      <c r="O601" s="5">
        <f t="shared" si="111"/>
        <v>140.13999999999999</v>
      </c>
      <c r="P601" s="5">
        <f t="shared" si="105"/>
        <v>85.8</v>
      </c>
      <c r="Q601" s="5">
        <f t="shared" si="112"/>
        <v>135.85</v>
      </c>
      <c r="R601" s="5">
        <f t="shared" si="113"/>
        <v>130.13</v>
      </c>
      <c r="S601" s="1">
        <f t="shared" si="114"/>
        <v>85.8</v>
      </c>
      <c r="T601" s="5">
        <f t="shared" si="115"/>
        <v>140.13999999999999</v>
      </c>
    </row>
    <row r="602" spans="1:20" x14ac:dyDescent="0.25">
      <c r="A602">
        <v>49859217</v>
      </c>
      <c r="B602" s="11" t="s">
        <v>605</v>
      </c>
      <c r="C602" s="12">
        <v>99217</v>
      </c>
      <c r="D602" s="12">
        <v>982</v>
      </c>
      <c r="E602" s="11" t="s">
        <v>588</v>
      </c>
      <c r="F602" s="13">
        <v>133</v>
      </c>
      <c r="G602" s="13">
        <f t="shared" si="116"/>
        <v>135.50039999999998</v>
      </c>
      <c r="H602" s="13">
        <f>VLOOKUP(A602,Sheet1!A:D,4,FALSE)</f>
        <v>145</v>
      </c>
      <c r="I602" s="19">
        <v>145</v>
      </c>
      <c r="J602" s="1">
        <f t="shared" si="106"/>
        <v>101.5</v>
      </c>
      <c r="K602" s="1">
        <f t="shared" si="107"/>
        <v>137.75</v>
      </c>
      <c r="L602" s="5">
        <f t="shared" si="108"/>
        <v>141.66499999999999</v>
      </c>
      <c r="M602" s="5">
        <f t="shared" si="109"/>
        <v>142.1</v>
      </c>
      <c r="N602" s="5">
        <f t="shared" si="110"/>
        <v>142.1</v>
      </c>
      <c r="O602" s="5">
        <f t="shared" si="111"/>
        <v>142.1</v>
      </c>
      <c r="P602" s="5">
        <f t="shared" si="105"/>
        <v>87</v>
      </c>
      <c r="Q602" s="5">
        <f t="shared" si="112"/>
        <v>137.75</v>
      </c>
      <c r="R602" s="5">
        <f t="shared" si="113"/>
        <v>131.95000000000002</v>
      </c>
      <c r="S602" s="1">
        <f t="shared" si="114"/>
        <v>87</v>
      </c>
      <c r="T602" s="5">
        <f t="shared" si="115"/>
        <v>142.1</v>
      </c>
    </row>
    <row r="603" spans="1:20" x14ac:dyDescent="0.25">
      <c r="A603">
        <v>32404645</v>
      </c>
      <c r="B603" s="11" t="s">
        <v>368</v>
      </c>
      <c r="C603" s="12">
        <v>94645</v>
      </c>
      <c r="D603" s="12">
        <v>410</v>
      </c>
      <c r="E603" s="11" t="s">
        <v>588</v>
      </c>
      <c r="F603" s="13">
        <v>145</v>
      </c>
      <c r="G603" s="13">
        <f t="shared" si="116"/>
        <v>147.726</v>
      </c>
      <c r="H603" s="13">
        <f>VLOOKUP(A603,Sheet1!A:D,4,FALSE)</f>
        <v>158</v>
      </c>
      <c r="I603" s="19">
        <v>158</v>
      </c>
      <c r="J603" s="1">
        <f t="shared" si="106"/>
        <v>110.6</v>
      </c>
      <c r="K603" s="1">
        <f t="shared" si="107"/>
        <v>150.1</v>
      </c>
      <c r="L603" s="5">
        <f t="shared" si="108"/>
        <v>154.36599999999999</v>
      </c>
      <c r="M603" s="5">
        <f t="shared" si="109"/>
        <v>154.84</v>
      </c>
      <c r="N603" s="5">
        <f t="shared" si="110"/>
        <v>154.84</v>
      </c>
      <c r="O603" s="5">
        <f t="shared" si="111"/>
        <v>154.84</v>
      </c>
      <c r="P603" s="5">
        <f t="shared" si="105"/>
        <v>94.8</v>
      </c>
      <c r="Q603" s="5">
        <f t="shared" si="112"/>
        <v>150.1</v>
      </c>
      <c r="R603" s="5">
        <f t="shared" si="113"/>
        <v>143.78</v>
      </c>
      <c r="S603" s="1">
        <f t="shared" si="114"/>
        <v>94.8</v>
      </c>
      <c r="T603" s="5">
        <f t="shared" si="115"/>
        <v>154.84</v>
      </c>
    </row>
    <row r="604" spans="1:20" x14ac:dyDescent="0.25">
      <c r="A604">
        <v>32404644</v>
      </c>
      <c r="B604" s="11" t="s">
        <v>592</v>
      </c>
      <c r="C604" s="12">
        <v>94644</v>
      </c>
      <c r="D604" s="12">
        <v>410</v>
      </c>
      <c r="E604" s="11" t="s">
        <v>588</v>
      </c>
      <c r="F604" s="13">
        <v>145</v>
      </c>
      <c r="G604" s="13">
        <f t="shared" si="116"/>
        <v>147.726</v>
      </c>
      <c r="H604" s="13">
        <f>VLOOKUP(A604,Sheet1!A:D,4,FALSE)</f>
        <v>158</v>
      </c>
      <c r="I604" s="19">
        <v>158</v>
      </c>
      <c r="J604" s="1">
        <f t="shared" si="106"/>
        <v>110.6</v>
      </c>
      <c r="K604" s="1">
        <f t="shared" si="107"/>
        <v>150.1</v>
      </c>
      <c r="L604" s="5">
        <f t="shared" si="108"/>
        <v>154.36599999999999</v>
      </c>
      <c r="M604" s="5">
        <f t="shared" si="109"/>
        <v>154.84</v>
      </c>
      <c r="N604" s="5">
        <f t="shared" si="110"/>
        <v>154.84</v>
      </c>
      <c r="O604" s="5">
        <f t="shared" si="111"/>
        <v>154.84</v>
      </c>
      <c r="P604" s="5">
        <f t="shared" si="105"/>
        <v>94.8</v>
      </c>
      <c r="Q604" s="5">
        <f t="shared" si="112"/>
        <v>150.1</v>
      </c>
      <c r="R604" s="5">
        <f t="shared" si="113"/>
        <v>143.78</v>
      </c>
      <c r="S604" s="1">
        <f t="shared" si="114"/>
        <v>94.8</v>
      </c>
      <c r="T604" s="5">
        <f t="shared" si="115"/>
        <v>154.84</v>
      </c>
    </row>
    <row r="605" spans="1:20" x14ac:dyDescent="0.25">
      <c r="A605">
        <v>32403753</v>
      </c>
      <c r="B605" s="11" t="s">
        <v>440</v>
      </c>
      <c r="C605" s="12">
        <v>43753</v>
      </c>
      <c r="D605" s="12">
        <v>762</v>
      </c>
      <c r="E605" s="11" t="s">
        <v>588</v>
      </c>
      <c r="F605" s="13">
        <v>147</v>
      </c>
      <c r="G605" s="13">
        <f t="shared" si="116"/>
        <v>149.7636</v>
      </c>
      <c r="H605" s="13">
        <f>VLOOKUP(A605,Sheet1!A:D,4,FALSE)</f>
        <v>160</v>
      </c>
      <c r="I605" s="19">
        <v>160</v>
      </c>
      <c r="J605" s="1">
        <f t="shared" si="106"/>
        <v>112</v>
      </c>
      <c r="K605" s="1">
        <f t="shared" si="107"/>
        <v>152</v>
      </c>
      <c r="L605" s="5">
        <f t="shared" si="108"/>
        <v>156.32</v>
      </c>
      <c r="M605" s="5">
        <f t="shared" si="109"/>
        <v>156.80000000000001</v>
      </c>
      <c r="N605" s="5">
        <f t="shared" si="110"/>
        <v>156.80000000000001</v>
      </c>
      <c r="O605" s="5">
        <f t="shared" si="111"/>
        <v>156.80000000000001</v>
      </c>
      <c r="P605" s="5">
        <f t="shared" si="105"/>
        <v>96</v>
      </c>
      <c r="Q605" s="5">
        <f t="shared" si="112"/>
        <v>152</v>
      </c>
      <c r="R605" s="5">
        <f t="shared" si="113"/>
        <v>145.6</v>
      </c>
      <c r="S605" s="1">
        <f t="shared" si="114"/>
        <v>96</v>
      </c>
      <c r="T605" s="5">
        <f t="shared" si="115"/>
        <v>156.80000000000001</v>
      </c>
    </row>
    <row r="606" spans="1:20" x14ac:dyDescent="0.25">
      <c r="A606">
        <v>32401702</v>
      </c>
      <c r="B606" s="11" t="s">
        <v>448</v>
      </c>
      <c r="C606" s="12">
        <v>51702</v>
      </c>
      <c r="D606" s="12">
        <v>762</v>
      </c>
      <c r="E606" s="11" t="s">
        <v>588</v>
      </c>
      <c r="F606" s="13">
        <v>147</v>
      </c>
      <c r="G606" s="13">
        <f t="shared" si="116"/>
        <v>149.7636</v>
      </c>
      <c r="H606" s="13">
        <f>VLOOKUP(A606,Sheet1!A:D,4,FALSE)</f>
        <v>160</v>
      </c>
      <c r="I606" s="19">
        <v>160</v>
      </c>
      <c r="J606" s="1">
        <f t="shared" si="106"/>
        <v>112</v>
      </c>
      <c r="K606" s="1">
        <f t="shared" si="107"/>
        <v>152</v>
      </c>
      <c r="L606" s="5">
        <f t="shared" si="108"/>
        <v>156.32</v>
      </c>
      <c r="M606" s="5">
        <f t="shared" si="109"/>
        <v>156.80000000000001</v>
      </c>
      <c r="N606" s="5">
        <f t="shared" si="110"/>
        <v>156.80000000000001</v>
      </c>
      <c r="O606" s="5">
        <f t="shared" si="111"/>
        <v>156.80000000000001</v>
      </c>
      <c r="P606" s="5">
        <f t="shared" si="105"/>
        <v>96</v>
      </c>
      <c r="Q606" s="5">
        <f t="shared" si="112"/>
        <v>152</v>
      </c>
      <c r="R606" s="5">
        <f t="shared" si="113"/>
        <v>145.6</v>
      </c>
      <c r="S606" s="1">
        <f t="shared" si="114"/>
        <v>96</v>
      </c>
      <c r="T606" s="5">
        <f t="shared" si="115"/>
        <v>156.80000000000001</v>
      </c>
    </row>
    <row r="607" spans="1:20" x14ac:dyDescent="0.25">
      <c r="A607">
        <v>32401701</v>
      </c>
      <c r="B607" s="11" t="s">
        <v>453</v>
      </c>
      <c r="C607" s="12">
        <v>51701</v>
      </c>
      <c r="D607" s="12">
        <v>762</v>
      </c>
      <c r="E607" s="11" t="s">
        <v>588</v>
      </c>
      <c r="F607" s="13">
        <v>147</v>
      </c>
      <c r="G607" s="13">
        <f t="shared" si="116"/>
        <v>149.7636</v>
      </c>
      <c r="H607" s="13" t="e">
        <f>VLOOKUP(A607,Sheet1!A:D,4,FALSE)</f>
        <v>#N/A</v>
      </c>
      <c r="I607" s="19" t="e">
        <v>#N/A</v>
      </c>
      <c r="J607" s="1" t="e">
        <f t="shared" si="106"/>
        <v>#N/A</v>
      </c>
      <c r="K607" s="1" t="e">
        <f t="shared" si="107"/>
        <v>#N/A</v>
      </c>
      <c r="L607" s="5" t="e">
        <f t="shared" si="108"/>
        <v>#N/A</v>
      </c>
      <c r="M607" s="5" t="e">
        <f t="shared" si="109"/>
        <v>#N/A</v>
      </c>
      <c r="N607" s="5" t="e">
        <f t="shared" si="110"/>
        <v>#N/A</v>
      </c>
      <c r="O607" s="5" t="e">
        <f t="shared" si="111"/>
        <v>#N/A</v>
      </c>
      <c r="P607" s="5" t="e">
        <f t="shared" si="105"/>
        <v>#N/A</v>
      </c>
      <c r="Q607" s="5" t="e">
        <f t="shared" si="112"/>
        <v>#N/A</v>
      </c>
      <c r="R607" s="5" t="e">
        <f t="shared" si="113"/>
        <v>#N/A</v>
      </c>
      <c r="S607" s="1" t="e">
        <f t="shared" si="114"/>
        <v>#N/A</v>
      </c>
      <c r="T607" s="5" t="e">
        <f t="shared" si="115"/>
        <v>#N/A</v>
      </c>
    </row>
    <row r="608" spans="1:20" x14ac:dyDescent="0.25">
      <c r="A608">
        <v>49859218</v>
      </c>
      <c r="B608" s="11" t="s">
        <v>602</v>
      </c>
      <c r="C608" s="12">
        <v>99218</v>
      </c>
      <c r="D608" s="12">
        <v>982</v>
      </c>
      <c r="E608" s="11" t="s">
        <v>588</v>
      </c>
      <c r="F608" s="13">
        <v>183</v>
      </c>
      <c r="G608" s="13">
        <f t="shared" si="116"/>
        <v>186.44039999999998</v>
      </c>
      <c r="H608" s="13">
        <f>VLOOKUP(A608,Sheet1!A:D,4,FALSE)</f>
        <v>199</v>
      </c>
      <c r="I608" s="19">
        <v>199</v>
      </c>
      <c r="J608" s="1">
        <f t="shared" si="106"/>
        <v>139.29999999999998</v>
      </c>
      <c r="K608" s="1">
        <f t="shared" si="107"/>
        <v>189.04999999999998</v>
      </c>
      <c r="L608" s="5">
        <f t="shared" si="108"/>
        <v>194.423</v>
      </c>
      <c r="M608" s="5">
        <f t="shared" si="109"/>
        <v>195.02</v>
      </c>
      <c r="N608" s="5">
        <f t="shared" si="110"/>
        <v>195.02</v>
      </c>
      <c r="O608" s="5">
        <f t="shared" si="111"/>
        <v>195.02</v>
      </c>
      <c r="P608" s="5">
        <f t="shared" si="105"/>
        <v>119.39999999999999</v>
      </c>
      <c r="Q608" s="5">
        <f t="shared" si="112"/>
        <v>189.04999999999998</v>
      </c>
      <c r="R608" s="5">
        <f t="shared" si="113"/>
        <v>181.09</v>
      </c>
      <c r="S608" s="1">
        <f t="shared" si="114"/>
        <v>119.39999999999999</v>
      </c>
      <c r="T608" s="5">
        <f t="shared" si="115"/>
        <v>195.02</v>
      </c>
    </row>
    <row r="609" spans="1:20" x14ac:dyDescent="0.25">
      <c r="A609">
        <v>32404762</v>
      </c>
      <c r="B609" s="11" t="s">
        <v>594</v>
      </c>
      <c r="C609" s="12">
        <v>94762</v>
      </c>
      <c r="D609" s="12">
        <v>460</v>
      </c>
      <c r="E609" s="11" t="s">
        <v>588</v>
      </c>
      <c r="F609" s="13">
        <v>197</v>
      </c>
      <c r="G609" s="13">
        <f t="shared" si="116"/>
        <v>200.70359999999999</v>
      </c>
      <c r="H609" s="13">
        <f>VLOOKUP(A609,Sheet1!A:D,4,FALSE)</f>
        <v>214</v>
      </c>
      <c r="I609" s="19">
        <v>214</v>
      </c>
      <c r="J609" s="1">
        <f t="shared" si="106"/>
        <v>149.79999999999998</v>
      </c>
      <c r="K609" s="1">
        <f t="shared" si="107"/>
        <v>203.29999999999998</v>
      </c>
      <c r="L609" s="5">
        <f t="shared" si="108"/>
        <v>209.078</v>
      </c>
      <c r="M609" s="5">
        <f t="shared" si="109"/>
        <v>209.72</v>
      </c>
      <c r="N609" s="5">
        <f t="shared" si="110"/>
        <v>209.72</v>
      </c>
      <c r="O609" s="5">
        <f t="shared" si="111"/>
        <v>209.72</v>
      </c>
      <c r="P609" s="5">
        <f t="shared" si="105"/>
        <v>128.4</v>
      </c>
      <c r="Q609" s="5">
        <f t="shared" si="112"/>
        <v>203.29999999999998</v>
      </c>
      <c r="R609" s="5">
        <f t="shared" si="113"/>
        <v>194.74</v>
      </c>
      <c r="S609" s="1">
        <f t="shared" si="114"/>
        <v>128.4</v>
      </c>
      <c r="T609" s="5">
        <f t="shared" si="115"/>
        <v>209.72</v>
      </c>
    </row>
    <row r="610" spans="1:20" x14ac:dyDescent="0.25">
      <c r="A610">
        <v>32406360</v>
      </c>
      <c r="B610" s="11" t="s">
        <v>589</v>
      </c>
      <c r="C610" s="12">
        <v>96360</v>
      </c>
      <c r="D610" s="12">
        <v>260</v>
      </c>
      <c r="E610" s="11" t="s">
        <v>588</v>
      </c>
      <c r="F610" s="13">
        <v>221</v>
      </c>
      <c r="G610" s="13">
        <f t="shared" si="116"/>
        <v>225.15479999999999</v>
      </c>
      <c r="H610" s="13">
        <f>VLOOKUP(A610,Sheet1!A:D,4,FALSE)</f>
        <v>240</v>
      </c>
      <c r="I610" s="19">
        <v>240</v>
      </c>
      <c r="J610" s="1">
        <f t="shared" si="106"/>
        <v>168</v>
      </c>
      <c r="K610" s="1">
        <f t="shared" si="107"/>
        <v>228</v>
      </c>
      <c r="L610" s="5">
        <f t="shared" si="108"/>
        <v>234.48</v>
      </c>
      <c r="M610" s="5">
        <f t="shared" si="109"/>
        <v>235.2</v>
      </c>
      <c r="N610" s="5">
        <f t="shared" si="110"/>
        <v>235.2</v>
      </c>
      <c r="O610" s="5">
        <f t="shared" si="111"/>
        <v>235.2</v>
      </c>
      <c r="P610" s="5">
        <f t="shared" si="105"/>
        <v>144</v>
      </c>
      <c r="Q610" s="5">
        <f t="shared" si="112"/>
        <v>228</v>
      </c>
      <c r="R610" s="5">
        <f t="shared" si="113"/>
        <v>218.4</v>
      </c>
      <c r="S610" s="1">
        <f t="shared" si="114"/>
        <v>144</v>
      </c>
      <c r="T610" s="5">
        <f t="shared" si="115"/>
        <v>235.2</v>
      </c>
    </row>
    <row r="611" spans="1:20" x14ac:dyDescent="0.25">
      <c r="A611">
        <v>49859234</v>
      </c>
      <c r="B611" s="11" t="s">
        <v>603</v>
      </c>
      <c r="C611" s="12">
        <v>99234</v>
      </c>
      <c r="D611" s="12">
        <v>982</v>
      </c>
      <c r="E611" s="11" t="s">
        <v>588</v>
      </c>
      <c r="F611" s="13">
        <v>239</v>
      </c>
      <c r="G611" s="13">
        <f t="shared" si="116"/>
        <v>243.49319999999997</v>
      </c>
      <c r="H611" s="13">
        <f>VLOOKUP(A611,Sheet1!A:D,4,FALSE)</f>
        <v>259</v>
      </c>
      <c r="I611" s="19">
        <v>259</v>
      </c>
      <c r="J611" s="1">
        <f t="shared" si="106"/>
        <v>181.29999999999998</v>
      </c>
      <c r="K611" s="1">
        <f t="shared" si="107"/>
        <v>246.04999999999998</v>
      </c>
      <c r="L611" s="5">
        <f t="shared" si="108"/>
        <v>253.04300000000001</v>
      </c>
      <c r="M611" s="5">
        <f t="shared" si="109"/>
        <v>253.82</v>
      </c>
      <c r="N611" s="5">
        <f t="shared" si="110"/>
        <v>253.82</v>
      </c>
      <c r="O611" s="5">
        <f t="shared" si="111"/>
        <v>253.82</v>
      </c>
      <c r="P611" s="5">
        <f t="shared" si="105"/>
        <v>155.4</v>
      </c>
      <c r="Q611" s="5">
        <f t="shared" si="112"/>
        <v>246.04999999999998</v>
      </c>
      <c r="R611" s="5">
        <f t="shared" si="113"/>
        <v>235.69</v>
      </c>
      <c r="S611" s="1">
        <f t="shared" si="114"/>
        <v>155.4</v>
      </c>
      <c r="T611" s="5">
        <f t="shared" si="115"/>
        <v>253.82</v>
      </c>
    </row>
    <row r="612" spans="1:20" x14ac:dyDescent="0.25">
      <c r="A612">
        <v>32401703</v>
      </c>
      <c r="B612" s="11" t="s">
        <v>447</v>
      </c>
      <c r="C612" s="12">
        <v>51703</v>
      </c>
      <c r="D612" s="12">
        <v>762</v>
      </c>
      <c r="E612" s="11" t="s">
        <v>588</v>
      </c>
      <c r="F612" s="13">
        <v>241</v>
      </c>
      <c r="G612" s="13">
        <f t="shared" si="116"/>
        <v>245.53079999999997</v>
      </c>
      <c r="H612" s="13">
        <f>VLOOKUP(A612,Sheet1!A:D,4,FALSE)</f>
        <v>263</v>
      </c>
      <c r="I612" s="19">
        <v>263</v>
      </c>
      <c r="J612" s="1">
        <f t="shared" si="106"/>
        <v>184.1</v>
      </c>
      <c r="K612" s="1">
        <f t="shared" si="107"/>
        <v>249.85</v>
      </c>
      <c r="L612" s="5">
        <f t="shared" si="108"/>
        <v>256.95100000000002</v>
      </c>
      <c r="M612" s="5">
        <f t="shared" si="109"/>
        <v>257.74</v>
      </c>
      <c r="N612" s="5">
        <f t="shared" si="110"/>
        <v>257.74</v>
      </c>
      <c r="O612" s="5">
        <f t="shared" si="111"/>
        <v>257.74</v>
      </c>
      <c r="P612" s="5">
        <f t="shared" si="105"/>
        <v>157.79999999999998</v>
      </c>
      <c r="Q612" s="5">
        <f t="shared" si="112"/>
        <v>249.85</v>
      </c>
      <c r="R612" s="5">
        <f t="shared" si="113"/>
        <v>239.33</v>
      </c>
      <c r="S612" s="1">
        <f t="shared" si="114"/>
        <v>157.79999999999998</v>
      </c>
      <c r="T612" s="5">
        <f t="shared" si="115"/>
        <v>257.74</v>
      </c>
    </row>
    <row r="613" spans="1:20" x14ac:dyDescent="0.25">
      <c r="A613">
        <v>32400379</v>
      </c>
      <c r="B613" s="11" t="s">
        <v>596</v>
      </c>
      <c r="C613" s="12" t="s">
        <v>597</v>
      </c>
      <c r="D613" s="12">
        <v>762</v>
      </c>
      <c r="E613" s="11" t="s">
        <v>588</v>
      </c>
      <c r="F613" s="13">
        <v>245</v>
      </c>
      <c r="G613" s="13">
        <f t="shared" si="116"/>
        <v>249.60599999999999</v>
      </c>
      <c r="H613" s="13">
        <f>VLOOKUP(A613,Sheet1!A:D,4,FALSE)</f>
        <v>267</v>
      </c>
      <c r="I613" s="19">
        <v>267</v>
      </c>
      <c r="J613" s="1">
        <f t="shared" si="106"/>
        <v>186.89999999999998</v>
      </c>
      <c r="K613" s="1">
        <f t="shared" si="107"/>
        <v>253.64999999999998</v>
      </c>
      <c r="L613" s="5">
        <f t="shared" si="108"/>
        <v>260.85899999999998</v>
      </c>
      <c r="M613" s="5">
        <f t="shared" si="109"/>
        <v>261.65999999999997</v>
      </c>
      <c r="N613" s="5">
        <f t="shared" si="110"/>
        <v>261.65999999999997</v>
      </c>
      <c r="O613" s="5">
        <f t="shared" si="111"/>
        <v>261.65999999999997</v>
      </c>
      <c r="P613" s="5">
        <f t="shared" si="105"/>
        <v>160.19999999999999</v>
      </c>
      <c r="Q613" s="5">
        <f t="shared" si="112"/>
        <v>253.64999999999998</v>
      </c>
      <c r="R613" s="5">
        <f t="shared" si="113"/>
        <v>242.97</v>
      </c>
      <c r="S613" s="1">
        <f t="shared" si="114"/>
        <v>160.19999999999999</v>
      </c>
      <c r="T613" s="5">
        <f t="shared" si="115"/>
        <v>261.65999999999997</v>
      </c>
    </row>
    <row r="614" spans="1:20" x14ac:dyDescent="0.25">
      <c r="A614">
        <v>32404640</v>
      </c>
      <c r="B614" s="11" t="s">
        <v>371</v>
      </c>
      <c r="C614" s="12">
        <v>94060</v>
      </c>
      <c r="D614" s="12">
        <v>410</v>
      </c>
      <c r="E614" s="11" t="s">
        <v>588</v>
      </c>
      <c r="F614" s="13">
        <v>291</v>
      </c>
      <c r="G614" s="13">
        <f t="shared" si="116"/>
        <v>296.4708</v>
      </c>
      <c r="H614" s="13">
        <f>VLOOKUP(A614,Sheet1!A:D,4,FALSE)</f>
        <v>316</v>
      </c>
      <c r="I614" s="19">
        <v>316</v>
      </c>
      <c r="J614" s="1">
        <f t="shared" si="106"/>
        <v>221.2</v>
      </c>
      <c r="K614" s="1">
        <f t="shared" si="107"/>
        <v>300.2</v>
      </c>
      <c r="L614" s="5">
        <f t="shared" si="108"/>
        <v>308.73199999999997</v>
      </c>
      <c r="M614" s="5">
        <f t="shared" si="109"/>
        <v>309.68</v>
      </c>
      <c r="N614" s="5">
        <f t="shared" si="110"/>
        <v>309.68</v>
      </c>
      <c r="O614" s="5">
        <f t="shared" si="111"/>
        <v>309.68</v>
      </c>
      <c r="P614" s="5">
        <f t="shared" si="105"/>
        <v>189.6</v>
      </c>
      <c r="Q614" s="5">
        <f t="shared" si="112"/>
        <v>300.2</v>
      </c>
      <c r="R614" s="5">
        <f t="shared" si="113"/>
        <v>287.56</v>
      </c>
      <c r="S614" s="1">
        <f t="shared" si="114"/>
        <v>189.6</v>
      </c>
      <c r="T614" s="5">
        <f t="shared" si="115"/>
        <v>309.68</v>
      </c>
    </row>
    <row r="615" spans="1:20" x14ac:dyDescent="0.25">
      <c r="A615">
        <v>49859235</v>
      </c>
      <c r="B615" s="11" t="s">
        <v>601</v>
      </c>
      <c r="C615" s="12">
        <v>99235</v>
      </c>
      <c r="D615" s="12">
        <v>982</v>
      </c>
      <c r="E615" s="11" t="s">
        <v>588</v>
      </c>
      <c r="F615" s="13">
        <v>316</v>
      </c>
      <c r="G615" s="13">
        <f t="shared" si="116"/>
        <v>321.94079999999997</v>
      </c>
      <c r="H615" s="13">
        <f>VLOOKUP(A615,Sheet1!A:D,4,FALSE)</f>
        <v>343</v>
      </c>
      <c r="I615" s="19">
        <v>343</v>
      </c>
      <c r="J615" s="1">
        <f t="shared" si="106"/>
        <v>240.1</v>
      </c>
      <c r="K615" s="1">
        <f t="shared" si="107"/>
        <v>325.84999999999997</v>
      </c>
      <c r="L615" s="5">
        <f t="shared" si="108"/>
        <v>335.11099999999999</v>
      </c>
      <c r="M615" s="5">
        <f t="shared" si="109"/>
        <v>336.14</v>
      </c>
      <c r="N615" s="5">
        <f t="shared" si="110"/>
        <v>336.14</v>
      </c>
      <c r="O615" s="5">
        <f t="shared" si="111"/>
        <v>336.14</v>
      </c>
      <c r="P615" s="5">
        <f t="shared" si="105"/>
        <v>205.79999999999998</v>
      </c>
      <c r="Q615" s="5">
        <f t="shared" si="112"/>
        <v>325.84999999999997</v>
      </c>
      <c r="R615" s="5">
        <f t="shared" si="113"/>
        <v>312.13</v>
      </c>
      <c r="S615" s="1">
        <f t="shared" si="114"/>
        <v>205.79999999999998</v>
      </c>
      <c r="T615" s="5">
        <f t="shared" si="115"/>
        <v>336.14</v>
      </c>
    </row>
    <row r="616" spans="1:20" x14ac:dyDescent="0.25">
      <c r="A616">
        <v>49859220</v>
      </c>
      <c r="B616" s="11" t="s">
        <v>606</v>
      </c>
      <c r="C616" s="12">
        <v>99220</v>
      </c>
      <c r="D616" s="12">
        <v>982</v>
      </c>
      <c r="E616" s="11" t="s">
        <v>588</v>
      </c>
      <c r="F616" s="13">
        <v>350</v>
      </c>
      <c r="G616" s="13">
        <f t="shared" ref="G616:G647" si="117">F616*1.0188</f>
        <v>356.58</v>
      </c>
      <c r="H616" s="13">
        <f>VLOOKUP(A616,Sheet1!A:D,4,FALSE)</f>
        <v>381</v>
      </c>
      <c r="I616" s="19">
        <v>381</v>
      </c>
      <c r="J616" s="1">
        <f t="shared" si="106"/>
        <v>266.7</v>
      </c>
      <c r="K616" s="1">
        <f t="shared" si="107"/>
        <v>361.95</v>
      </c>
      <c r="L616" s="5">
        <f t="shared" si="108"/>
        <v>372.23699999999997</v>
      </c>
      <c r="M616" s="5">
        <f t="shared" si="109"/>
        <v>373.38</v>
      </c>
      <c r="N616" s="5">
        <f t="shared" si="110"/>
        <v>373.38</v>
      </c>
      <c r="O616" s="5">
        <f t="shared" si="111"/>
        <v>373.38</v>
      </c>
      <c r="P616" s="5">
        <f t="shared" si="105"/>
        <v>228.6</v>
      </c>
      <c r="Q616" s="5">
        <f t="shared" si="112"/>
        <v>361.95</v>
      </c>
      <c r="R616" s="5">
        <f t="shared" si="113"/>
        <v>346.71000000000004</v>
      </c>
      <c r="S616" s="1">
        <f t="shared" si="114"/>
        <v>228.6</v>
      </c>
      <c r="T616" s="5">
        <f t="shared" si="115"/>
        <v>373.38</v>
      </c>
    </row>
    <row r="617" spans="1:20" x14ac:dyDescent="0.25">
      <c r="A617">
        <v>49859236</v>
      </c>
      <c r="B617" s="11" t="s">
        <v>604</v>
      </c>
      <c r="C617" s="12">
        <v>99236</v>
      </c>
      <c r="D617" s="12">
        <v>982</v>
      </c>
      <c r="E617" s="11" t="s">
        <v>588</v>
      </c>
      <c r="F617" s="13">
        <v>401</v>
      </c>
      <c r="G617" s="13">
        <f t="shared" si="117"/>
        <v>408.53879999999998</v>
      </c>
      <c r="H617" s="13">
        <f>VLOOKUP(A617,Sheet1!A:D,4,FALSE)</f>
        <v>436</v>
      </c>
      <c r="I617" s="19">
        <v>436</v>
      </c>
      <c r="J617" s="1">
        <f t="shared" si="106"/>
        <v>305.2</v>
      </c>
      <c r="K617" s="1">
        <f t="shared" si="107"/>
        <v>414.2</v>
      </c>
      <c r="L617" s="5">
        <f t="shared" si="108"/>
        <v>425.97199999999998</v>
      </c>
      <c r="M617" s="5">
        <f t="shared" si="109"/>
        <v>427.28</v>
      </c>
      <c r="N617" s="5">
        <f t="shared" si="110"/>
        <v>427.28</v>
      </c>
      <c r="O617" s="5">
        <f t="shared" si="111"/>
        <v>427.28</v>
      </c>
      <c r="P617" s="5">
        <f t="shared" si="105"/>
        <v>261.59999999999997</v>
      </c>
      <c r="Q617" s="5">
        <f t="shared" si="112"/>
        <v>414.2</v>
      </c>
      <c r="R617" s="5">
        <f t="shared" si="113"/>
        <v>396.76</v>
      </c>
      <c r="S617" s="1">
        <f t="shared" si="114"/>
        <v>261.59999999999997</v>
      </c>
      <c r="T617" s="5">
        <f t="shared" si="115"/>
        <v>427.28</v>
      </c>
    </row>
    <row r="618" spans="1:20" x14ac:dyDescent="0.25">
      <c r="A618">
        <v>32406365</v>
      </c>
      <c r="B618" s="11" t="s">
        <v>587</v>
      </c>
      <c r="C618" s="12">
        <v>96365</v>
      </c>
      <c r="D618" s="12">
        <v>260</v>
      </c>
      <c r="E618" s="11" t="s">
        <v>588</v>
      </c>
      <c r="F618" s="13">
        <v>434</v>
      </c>
      <c r="G618" s="13">
        <f t="shared" si="117"/>
        <v>442.15919999999994</v>
      </c>
      <c r="H618" s="13">
        <f>VLOOKUP(A618,Sheet1!A:D,4,FALSE)</f>
        <v>472</v>
      </c>
      <c r="I618" s="19">
        <v>472</v>
      </c>
      <c r="J618" s="1">
        <f t="shared" si="106"/>
        <v>330.4</v>
      </c>
      <c r="K618" s="1">
        <f t="shared" si="107"/>
        <v>448.4</v>
      </c>
      <c r="L618" s="5">
        <f t="shared" si="108"/>
        <v>461.14400000000001</v>
      </c>
      <c r="M618" s="5">
        <f t="shared" si="109"/>
        <v>462.56</v>
      </c>
      <c r="N618" s="5">
        <f t="shared" si="110"/>
        <v>462.56</v>
      </c>
      <c r="O618" s="5">
        <f t="shared" si="111"/>
        <v>462.56</v>
      </c>
      <c r="P618" s="5">
        <f t="shared" si="105"/>
        <v>283.2</v>
      </c>
      <c r="Q618" s="5">
        <f t="shared" si="112"/>
        <v>448.4</v>
      </c>
      <c r="R618" s="5">
        <f t="shared" si="113"/>
        <v>429.52000000000004</v>
      </c>
      <c r="S618" s="1">
        <f t="shared" si="114"/>
        <v>283.2</v>
      </c>
      <c r="T618" s="5">
        <f t="shared" si="115"/>
        <v>462.56</v>
      </c>
    </row>
    <row r="619" spans="1:20" x14ac:dyDescent="0.25">
      <c r="A619">
        <v>32400380</v>
      </c>
      <c r="B619" s="11" t="s">
        <v>598</v>
      </c>
      <c r="C619" s="12" t="s">
        <v>599</v>
      </c>
      <c r="D619" s="12">
        <v>762</v>
      </c>
      <c r="E619" s="11" t="s">
        <v>588</v>
      </c>
      <c r="F619" s="13">
        <v>509</v>
      </c>
      <c r="G619" s="13">
        <f t="shared" si="117"/>
        <v>518.56919999999991</v>
      </c>
      <c r="H619" s="13">
        <f>VLOOKUP(A619,Sheet1!A:D,4,FALSE)</f>
        <v>553</v>
      </c>
      <c r="I619" s="19">
        <v>553</v>
      </c>
      <c r="J619" s="1">
        <f t="shared" si="106"/>
        <v>387.09999999999997</v>
      </c>
      <c r="K619" s="1">
        <f t="shared" si="107"/>
        <v>525.35</v>
      </c>
      <c r="L619" s="5">
        <f t="shared" si="108"/>
        <v>540.28099999999995</v>
      </c>
      <c r="M619" s="5">
        <f t="shared" si="109"/>
        <v>541.93999999999994</v>
      </c>
      <c r="N619" s="5">
        <f t="shared" si="110"/>
        <v>541.93999999999994</v>
      </c>
      <c r="O619" s="5">
        <f t="shared" si="111"/>
        <v>541.93999999999994</v>
      </c>
      <c r="P619" s="5">
        <f t="shared" si="105"/>
        <v>331.8</v>
      </c>
      <c r="Q619" s="5">
        <f t="shared" si="112"/>
        <v>525.35</v>
      </c>
      <c r="R619" s="5">
        <f t="shared" si="113"/>
        <v>503.23</v>
      </c>
      <c r="S619" s="1">
        <f t="shared" si="114"/>
        <v>331.8</v>
      </c>
      <c r="T619" s="5">
        <f t="shared" si="115"/>
        <v>541.93999999999994</v>
      </c>
    </row>
    <row r="620" spans="1:20" x14ac:dyDescent="0.25">
      <c r="A620">
        <v>32403760</v>
      </c>
      <c r="B620" s="11" t="s">
        <v>390</v>
      </c>
      <c r="C620" s="12">
        <v>43760</v>
      </c>
      <c r="D620" s="12">
        <v>762</v>
      </c>
      <c r="E620" s="11" t="s">
        <v>588</v>
      </c>
      <c r="F620" s="13">
        <v>511</v>
      </c>
      <c r="G620" s="13">
        <f t="shared" si="117"/>
        <v>520.60679999999991</v>
      </c>
      <c r="H620" s="13">
        <f>VLOOKUP(A620,Sheet1!A:D,4,FALSE)</f>
        <v>556</v>
      </c>
      <c r="I620" s="19">
        <v>556</v>
      </c>
      <c r="J620" s="1">
        <f t="shared" si="106"/>
        <v>389.2</v>
      </c>
      <c r="K620" s="1">
        <f t="shared" si="107"/>
        <v>528.19999999999993</v>
      </c>
      <c r="L620" s="5">
        <f t="shared" si="108"/>
        <v>543.21199999999999</v>
      </c>
      <c r="M620" s="5">
        <f t="shared" si="109"/>
        <v>544.88</v>
      </c>
      <c r="N620" s="5">
        <f t="shared" si="110"/>
        <v>544.88</v>
      </c>
      <c r="O620" s="5">
        <f t="shared" si="111"/>
        <v>544.88</v>
      </c>
      <c r="P620" s="5">
        <f t="shared" si="105"/>
        <v>333.59999999999997</v>
      </c>
      <c r="Q620" s="5">
        <f t="shared" si="112"/>
        <v>528.19999999999993</v>
      </c>
      <c r="R620" s="5">
        <f t="shared" si="113"/>
        <v>505.96000000000004</v>
      </c>
      <c r="S620" s="1">
        <f t="shared" si="114"/>
        <v>333.59999999999997</v>
      </c>
      <c r="T620" s="5">
        <f t="shared" si="115"/>
        <v>544.88</v>
      </c>
    </row>
    <row r="621" spans="1:20" x14ac:dyDescent="0.25">
      <c r="A621">
        <v>32406430</v>
      </c>
      <c r="B621" s="11" t="s">
        <v>367</v>
      </c>
      <c r="C621" s="12">
        <v>36430</v>
      </c>
      <c r="D621" s="12">
        <v>391</v>
      </c>
      <c r="E621" s="11" t="s">
        <v>588</v>
      </c>
      <c r="F621" s="13">
        <v>656</v>
      </c>
      <c r="G621" s="13">
        <f t="shared" si="117"/>
        <v>668.33279999999991</v>
      </c>
      <c r="H621" s="13">
        <f>VLOOKUP(A621,Sheet1!A:D,4,FALSE)</f>
        <v>713</v>
      </c>
      <c r="I621" s="19">
        <v>713</v>
      </c>
      <c r="J621" s="1">
        <f t="shared" si="106"/>
        <v>499.09999999999997</v>
      </c>
      <c r="K621" s="1">
        <f t="shared" si="107"/>
        <v>677.35</v>
      </c>
      <c r="L621" s="5">
        <f t="shared" si="108"/>
        <v>696.601</v>
      </c>
      <c r="M621" s="5">
        <f t="shared" si="109"/>
        <v>698.74</v>
      </c>
      <c r="N621" s="5">
        <f t="shared" si="110"/>
        <v>698.74</v>
      </c>
      <c r="O621" s="5">
        <f t="shared" si="111"/>
        <v>698.74</v>
      </c>
      <c r="P621" s="5">
        <f t="shared" si="105"/>
        <v>427.8</v>
      </c>
      <c r="Q621" s="5">
        <f t="shared" si="112"/>
        <v>677.35</v>
      </c>
      <c r="R621" s="5">
        <f t="shared" si="113"/>
        <v>648.83000000000004</v>
      </c>
      <c r="S621" s="1">
        <f t="shared" si="114"/>
        <v>427.8</v>
      </c>
      <c r="T621" s="5">
        <f t="shared" si="115"/>
        <v>698.74</v>
      </c>
    </row>
    <row r="622" spans="1:20" x14ac:dyDescent="0.25">
      <c r="A622">
        <v>49100085</v>
      </c>
      <c r="B622" s="11" t="s">
        <v>640</v>
      </c>
      <c r="C622" s="12" t="s">
        <v>641</v>
      </c>
      <c r="D622" s="12">
        <v>421</v>
      </c>
      <c r="E622" s="11" t="s">
        <v>610</v>
      </c>
      <c r="F622" s="13">
        <v>65</v>
      </c>
      <c r="G622" s="13">
        <f t="shared" si="117"/>
        <v>66.221999999999994</v>
      </c>
      <c r="H622" s="13">
        <f>VLOOKUP(A622,Sheet1!A:D,4,FALSE)</f>
        <v>70</v>
      </c>
      <c r="I622" s="19">
        <v>70</v>
      </c>
      <c r="J622" s="1">
        <f t="shared" si="106"/>
        <v>49</v>
      </c>
      <c r="K622" s="1">
        <f t="shared" si="107"/>
        <v>66.5</v>
      </c>
      <c r="L622" s="5">
        <f t="shared" si="108"/>
        <v>68.39</v>
      </c>
      <c r="M622" s="5">
        <f t="shared" si="109"/>
        <v>68.599999999999994</v>
      </c>
      <c r="N622" s="5">
        <f t="shared" si="110"/>
        <v>68.599999999999994</v>
      </c>
      <c r="O622" s="5">
        <f t="shared" si="111"/>
        <v>68.599999999999994</v>
      </c>
      <c r="P622" s="5">
        <f t="shared" ref="P622:P685" si="118">I622*0.6</f>
        <v>42</v>
      </c>
      <c r="Q622" s="5">
        <f t="shared" si="112"/>
        <v>66.5</v>
      </c>
      <c r="R622" s="5">
        <f t="shared" si="113"/>
        <v>63.7</v>
      </c>
      <c r="S622" s="1">
        <f t="shared" si="114"/>
        <v>42</v>
      </c>
      <c r="T622" s="5">
        <f t="shared" si="115"/>
        <v>68.599999999999994</v>
      </c>
    </row>
    <row r="623" spans="1:20" x14ac:dyDescent="0.25">
      <c r="A623">
        <v>49100010</v>
      </c>
      <c r="B623" s="11" t="s">
        <v>619</v>
      </c>
      <c r="C623" s="12" t="s">
        <v>620</v>
      </c>
      <c r="D623" s="12">
        <v>421</v>
      </c>
      <c r="E623" s="11" t="s">
        <v>610</v>
      </c>
      <c r="F623" s="13">
        <v>76</v>
      </c>
      <c r="G623" s="13">
        <f t="shared" si="117"/>
        <v>77.428799999999995</v>
      </c>
      <c r="H623" s="13">
        <f>VLOOKUP(A623,Sheet1!A:D,4,FALSE)</f>
        <v>83</v>
      </c>
      <c r="I623" s="19">
        <v>83</v>
      </c>
      <c r="J623" s="1">
        <f t="shared" si="106"/>
        <v>58.099999999999994</v>
      </c>
      <c r="K623" s="1">
        <f t="shared" si="107"/>
        <v>78.849999999999994</v>
      </c>
      <c r="L623" s="5">
        <f t="shared" si="108"/>
        <v>81.090999999999994</v>
      </c>
      <c r="M623" s="5">
        <f t="shared" si="109"/>
        <v>81.34</v>
      </c>
      <c r="N623" s="5">
        <f t="shared" si="110"/>
        <v>81.34</v>
      </c>
      <c r="O623" s="5">
        <f t="shared" si="111"/>
        <v>81.34</v>
      </c>
      <c r="P623" s="5">
        <f t="shared" si="118"/>
        <v>49.8</v>
      </c>
      <c r="Q623" s="5">
        <f t="shared" si="112"/>
        <v>78.849999999999994</v>
      </c>
      <c r="R623" s="5">
        <f t="shared" si="113"/>
        <v>75.53</v>
      </c>
      <c r="S623" s="1">
        <f t="shared" si="114"/>
        <v>49.8</v>
      </c>
      <c r="T623" s="5">
        <f t="shared" si="115"/>
        <v>81.34</v>
      </c>
    </row>
    <row r="624" spans="1:20" x14ac:dyDescent="0.25">
      <c r="A624">
        <v>49100050</v>
      </c>
      <c r="B624" s="11" t="s">
        <v>613</v>
      </c>
      <c r="C624" s="12" t="s">
        <v>614</v>
      </c>
      <c r="D624" s="12">
        <v>421</v>
      </c>
      <c r="E624" s="11" t="s">
        <v>610</v>
      </c>
      <c r="F624" s="13">
        <v>77</v>
      </c>
      <c r="G624" s="13">
        <f t="shared" si="117"/>
        <v>78.447599999999994</v>
      </c>
      <c r="H624" s="13">
        <f>VLOOKUP(A624,Sheet1!A:D,4,FALSE)</f>
        <v>84</v>
      </c>
      <c r="I624" s="19">
        <v>84</v>
      </c>
      <c r="J624" s="1">
        <f t="shared" si="106"/>
        <v>58.8</v>
      </c>
      <c r="K624" s="1">
        <f t="shared" si="107"/>
        <v>79.8</v>
      </c>
      <c r="L624" s="5">
        <f t="shared" si="108"/>
        <v>82.067999999999998</v>
      </c>
      <c r="M624" s="5">
        <f t="shared" si="109"/>
        <v>82.32</v>
      </c>
      <c r="N624" s="5">
        <f t="shared" si="110"/>
        <v>82.32</v>
      </c>
      <c r="O624" s="5">
        <f t="shared" si="111"/>
        <v>82.32</v>
      </c>
      <c r="P624" s="5">
        <f t="shared" si="118"/>
        <v>50.4</v>
      </c>
      <c r="Q624" s="5">
        <f t="shared" si="112"/>
        <v>79.8</v>
      </c>
      <c r="R624" s="5">
        <f t="shared" si="113"/>
        <v>76.44</v>
      </c>
      <c r="S624" s="1">
        <f t="shared" si="114"/>
        <v>50.4</v>
      </c>
      <c r="T624" s="5">
        <f t="shared" si="115"/>
        <v>82.32</v>
      </c>
    </row>
    <row r="625" spans="1:20" x14ac:dyDescent="0.25">
      <c r="A625">
        <v>49100051</v>
      </c>
      <c r="B625" s="11" t="s">
        <v>613</v>
      </c>
      <c r="C625" s="12" t="s">
        <v>615</v>
      </c>
      <c r="D625" s="12">
        <v>420</v>
      </c>
      <c r="E625" s="11" t="s">
        <v>610</v>
      </c>
      <c r="F625" s="13">
        <v>77</v>
      </c>
      <c r="G625" s="13">
        <f t="shared" si="117"/>
        <v>78.447599999999994</v>
      </c>
      <c r="H625" s="13">
        <f>VLOOKUP(A625,Sheet1!A:D,4,FALSE)</f>
        <v>84</v>
      </c>
      <c r="I625" s="19">
        <v>84</v>
      </c>
      <c r="J625" s="1">
        <f t="shared" si="106"/>
        <v>58.8</v>
      </c>
      <c r="K625" s="1">
        <f t="shared" si="107"/>
        <v>79.8</v>
      </c>
      <c r="L625" s="5">
        <f t="shared" si="108"/>
        <v>82.067999999999998</v>
      </c>
      <c r="M625" s="5">
        <f t="shared" si="109"/>
        <v>82.32</v>
      </c>
      <c r="N625" s="5">
        <f t="shared" si="110"/>
        <v>82.32</v>
      </c>
      <c r="O625" s="5">
        <f t="shared" si="111"/>
        <v>82.32</v>
      </c>
      <c r="P625" s="5">
        <f t="shared" si="118"/>
        <v>50.4</v>
      </c>
      <c r="Q625" s="5">
        <f t="shared" si="112"/>
        <v>79.8</v>
      </c>
      <c r="R625" s="5">
        <f t="shared" si="113"/>
        <v>76.44</v>
      </c>
      <c r="S625" s="1">
        <f t="shared" si="114"/>
        <v>50.4</v>
      </c>
      <c r="T625" s="5">
        <f t="shared" si="115"/>
        <v>82.32</v>
      </c>
    </row>
    <row r="626" spans="1:20" x14ac:dyDescent="0.25">
      <c r="A626">
        <v>49100540</v>
      </c>
      <c r="B626" s="11" t="s">
        <v>608</v>
      </c>
      <c r="C626" s="12" t="s">
        <v>609</v>
      </c>
      <c r="D626" s="12">
        <v>431</v>
      </c>
      <c r="E626" s="11" t="s">
        <v>610</v>
      </c>
      <c r="F626" s="13">
        <v>79</v>
      </c>
      <c r="G626" s="13">
        <f t="shared" si="117"/>
        <v>80.485199999999992</v>
      </c>
      <c r="H626" s="13" t="e">
        <f>VLOOKUP(A626,Sheet1!A:D,4,FALSE)</f>
        <v>#N/A</v>
      </c>
      <c r="I626" s="19" t="e">
        <v>#N/A</v>
      </c>
      <c r="J626" s="1" t="e">
        <f t="shared" si="106"/>
        <v>#N/A</v>
      </c>
      <c r="K626" s="1" t="e">
        <f t="shared" si="107"/>
        <v>#N/A</v>
      </c>
      <c r="L626" s="5" t="e">
        <f t="shared" si="108"/>
        <v>#N/A</v>
      </c>
      <c r="M626" s="5" t="e">
        <f t="shared" si="109"/>
        <v>#N/A</v>
      </c>
      <c r="N626" s="5" t="e">
        <f t="shared" si="110"/>
        <v>#N/A</v>
      </c>
      <c r="O626" s="5" t="e">
        <f t="shared" si="111"/>
        <v>#N/A</v>
      </c>
      <c r="P626" s="5" t="e">
        <f t="shared" si="118"/>
        <v>#N/A</v>
      </c>
      <c r="Q626" s="5" t="e">
        <f t="shared" si="112"/>
        <v>#N/A</v>
      </c>
      <c r="R626" s="5" t="e">
        <f t="shared" si="113"/>
        <v>#N/A</v>
      </c>
      <c r="S626" s="1" t="e">
        <f t="shared" si="114"/>
        <v>#N/A</v>
      </c>
      <c r="T626" s="5" t="e">
        <f t="shared" si="115"/>
        <v>#N/A</v>
      </c>
    </row>
    <row r="627" spans="1:20" x14ac:dyDescent="0.25">
      <c r="A627">
        <v>49100065</v>
      </c>
      <c r="B627" s="11" t="s">
        <v>627</v>
      </c>
      <c r="C627" s="12" t="s">
        <v>628</v>
      </c>
      <c r="D627" s="12">
        <v>421</v>
      </c>
      <c r="E627" s="11" t="s">
        <v>610</v>
      </c>
      <c r="F627" s="13">
        <v>79</v>
      </c>
      <c r="G627" s="13">
        <f t="shared" si="117"/>
        <v>80.485199999999992</v>
      </c>
      <c r="H627" s="13">
        <f>VLOOKUP(A627,Sheet1!A:D,4,FALSE)</f>
        <v>86</v>
      </c>
      <c r="I627" s="19">
        <v>86</v>
      </c>
      <c r="J627" s="1">
        <f t="shared" si="106"/>
        <v>60.199999999999996</v>
      </c>
      <c r="K627" s="1">
        <f t="shared" si="107"/>
        <v>81.7</v>
      </c>
      <c r="L627" s="5">
        <f t="shared" si="108"/>
        <v>84.021999999999991</v>
      </c>
      <c r="M627" s="5">
        <f t="shared" si="109"/>
        <v>84.28</v>
      </c>
      <c r="N627" s="5">
        <f t="shared" si="110"/>
        <v>84.28</v>
      </c>
      <c r="O627" s="5">
        <f t="shared" si="111"/>
        <v>84.28</v>
      </c>
      <c r="P627" s="5">
        <f t="shared" si="118"/>
        <v>51.6</v>
      </c>
      <c r="Q627" s="5">
        <f t="shared" si="112"/>
        <v>81.7</v>
      </c>
      <c r="R627" s="5">
        <f t="shared" si="113"/>
        <v>78.260000000000005</v>
      </c>
      <c r="S627" s="1">
        <f t="shared" si="114"/>
        <v>51.6</v>
      </c>
      <c r="T627" s="5">
        <f t="shared" si="115"/>
        <v>84.28</v>
      </c>
    </row>
    <row r="628" spans="1:20" x14ac:dyDescent="0.25">
      <c r="A628">
        <v>49107535</v>
      </c>
      <c r="B628" s="11" t="s">
        <v>637</v>
      </c>
      <c r="C628" s="12">
        <v>97535</v>
      </c>
      <c r="D628" s="12">
        <v>431</v>
      </c>
      <c r="E628" s="11" t="s">
        <v>610</v>
      </c>
      <c r="F628" s="13">
        <v>79</v>
      </c>
      <c r="G628" s="13">
        <f t="shared" si="117"/>
        <v>80.485199999999992</v>
      </c>
      <c r="H628" s="13">
        <f>VLOOKUP(A628,Sheet1!A:D,4,FALSE)</f>
        <v>86</v>
      </c>
      <c r="I628" s="19">
        <v>86</v>
      </c>
      <c r="J628" s="1">
        <f t="shared" si="106"/>
        <v>60.199999999999996</v>
      </c>
      <c r="K628" s="1">
        <f t="shared" si="107"/>
        <v>81.7</v>
      </c>
      <c r="L628" s="5">
        <f t="shared" si="108"/>
        <v>84.021999999999991</v>
      </c>
      <c r="M628" s="5">
        <f t="shared" si="109"/>
        <v>84.28</v>
      </c>
      <c r="N628" s="5">
        <f t="shared" si="110"/>
        <v>84.28</v>
      </c>
      <c r="O628" s="5">
        <f t="shared" si="111"/>
        <v>84.28</v>
      </c>
      <c r="P628" s="5">
        <f t="shared" si="118"/>
        <v>51.6</v>
      </c>
      <c r="Q628" s="5">
        <f t="shared" si="112"/>
        <v>81.7</v>
      </c>
      <c r="R628" s="5">
        <f t="shared" si="113"/>
        <v>78.260000000000005</v>
      </c>
      <c r="S628" s="1">
        <f t="shared" si="114"/>
        <v>51.6</v>
      </c>
      <c r="T628" s="5">
        <f t="shared" si="115"/>
        <v>84.28</v>
      </c>
    </row>
    <row r="629" spans="1:20" x14ac:dyDescent="0.25">
      <c r="A629">
        <v>49100090</v>
      </c>
      <c r="B629" s="11" t="s">
        <v>618</v>
      </c>
      <c r="C629" s="12" t="s">
        <v>609</v>
      </c>
      <c r="D629" s="12">
        <v>421</v>
      </c>
      <c r="E629" s="11" t="s">
        <v>610</v>
      </c>
      <c r="F629" s="13">
        <v>80</v>
      </c>
      <c r="G629" s="13">
        <f t="shared" si="117"/>
        <v>81.503999999999991</v>
      </c>
      <c r="H629" s="13">
        <f>VLOOKUP(A629,Sheet1!A:D,4,FALSE)</f>
        <v>88</v>
      </c>
      <c r="I629" s="19">
        <v>88</v>
      </c>
      <c r="J629" s="1">
        <f t="shared" si="106"/>
        <v>61.599999999999994</v>
      </c>
      <c r="K629" s="1">
        <f t="shared" si="107"/>
        <v>83.6</v>
      </c>
      <c r="L629" s="5">
        <f t="shared" si="108"/>
        <v>85.975999999999999</v>
      </c>
      <c r="M629" s="5">
        <f t="shared" si="109"/>
        <v>86.24</v>
      </c>
      <c r="N629" s="5">
        <f t="shared" si="110"/>
        <v>86.24</v>
      </c>
      <c r="O629" s="5">
        <f t="shared" si="111"/>
        <v>86.24</v>
      </c>
      <c r="P629" s="5">
        <f t="shared" si="118"/>
        <v>52.8</v>
      </c>
      <c r="Q629" s="5">
        <f t="shared" si="112"/>
        <v>83.6</v>
      </c>
      <c r="R629" s="5">
        <f t="shared" si="113"/>
        <v>80.08</v>
      </c>
      <c r="S629" s="1">
        <f t="shared" si="114"/>
        <v>52.8</v>
      </c>
      <c r="T629" s="5">
        <f t="shared" si="115"/>
        <v>86.24</v>
      </c>
    </row>
    <row r="630" spans="1:20" x14ac:dyDescent="0.25">
      <c r="A630">
        <v>49100080</v>
      </c>
      <c r="B630" s="11" t="s">
        <v>623</v>
      </c>
      <c r="C630" s="12" t="s">
        <v>624</v>
      </c>
      <c r="D630" s="12">
        <v>421</v>
      </c>
      <c r="E630" s="11" t="s">
        <v>610</v>
      </c>
      <c r="F630" s="13">
        <v>80</v>
      </c>
      <c r="G630" s="13">
        <f t="shared" si="117"/>
        <v>81.503999999999991</v>
      </c>
      <c r="H630" s="13">
        <f>VLOOKUP(A630,Sheet1!A:D,4,FALSE)</f>
        <v>88</v>
      </c>
      <c r="I630" s="19">
        <v>88</v>
      </c>
      <c r="J630" s="1">
        <f t="shared" si="106"/>
        <v>61.599999999999994</v>
      </c>
      <c r="K630" s="1">
        <f t="shared" si="107"/>
        <v>83.6</v>
      </c>
      <c r="L630" s="5">
        <f t="shared" si="108"/>
        <v>85.975999999999999</v>
      </c>
      <c r="M630" s="5">
        <f t="shared" si="109"/>
        <v>86.24</v>
      </c>
      <c r="N630" s="5">
        <f t="shared" si="110"/>
        <v>86.24</v>
      </c>
      <c r="O630" s="5">
        <f t="shared" si="111"/>
        <v>86.24</v>
      </c>
      <c r="P630" s="5">
        <f t="shared" si="118"/>
        <v>52.8</v>
      </c>
      <c r="Q630" s="5">
        <f t="shared" si="112"/>
        <v>83.6</v>
      </c>
      <c r="R630" s="5">
        <f t="shared" si="113"/>
        <v>80.08</v>
      </c>
      <c r="S630" s="1">
        <f t="shared" si="114"/>
        <v>52.8</v>
      </c>
      <c r="T630" s="5">
        <f t="shared" si="115"/>
        <v>86.24</v>
      </c>
    </row>
    <row r="631" spans="1:20" x14ac:dyDescent="0.25">
      <c r="A631">
        <v>49100045</v>
      </c>
      <c r="B631" s="11" t="s">
        <v>611</v>
      </c>
      <c r="C631" s="12" t="s">
        <v>612</v>
      </c>
      <c r="D631" s="12">
        <v>421</v>
      </c>
      <c r="E631" s="11" t="s">
        <v>610</v>
      </c>
      <c r="F631" s="13">
        <v>87</v>
      </c>
      <c r="G631" s="13">
        <f t="shared" si="117"/>
        <v>88.635599999999997</v>
      </c>
      <c r="H631" s="13">
        <f>VLOOKUP(A631,Sheet1!A:D,4,FALSE)</f>
        <v>95</v>
      </c>
      <c r="I631" s="19">
        <v>95</v>
      </c>
      <c r="J631" s="1">
        <f t="shared" si="106"/>
        <v>66.5</v>
      </c>
      <c r="K631" s="1">
        <f t="shared" si="107"/>
        <v>90.25</v>
      </c>
      <c r="L631" s="5">
        <f t="shared" si="108"/>
        <v>92.814999999999998</v>
      </c>
      <c r="M631" s="5">
        <f t="shared" si="109"/>
        <v>93.1</v>
      </c>
      <c r="N631" s="5">
        <f t="shared" si="110"/>
        <v>93.1</v>
      </c>
      <c r="O631" s="5">
        <f t="shared" si="111"/>
        <v>93.1</v>
      </c>
      <c r="P631" s="5">
        <f t="shared" si="118"/>
        <v>57</v>
      </c>
      <c r="Q631" s="5">
        <f t="shared" si="112"/>
        <v>90.25</v>
      </c>
      <c r="R631" s="5">
        <f t="shared" si="113"/>
        <v>86.45</v>
      </c>
      <c r="S631" s="1">
        <f t="shared" si="114"/>
        <v>57</v>
      </c>
      <c r="T631" s="5">
        <f t="shared" si="115"/>
        <v>93.1</v>
      </c>
    </row>
    <row r="632" spans="1:20" x14ac:dyDescent="0.25">
      <c r="A632">
        <v>49100070</v>
      </c>
      <c r="B632" s="11" t="s">
        <v>616</v>
      </c>
      <c r="C632" s="12" t="s">
        <v>617</v>
      </c>
      <c r="D632" s="12">
        <v>421</v>
      </c>
      <c r="E632" s="11" t="s">
        <v>610</v>
      </c>
      <c r="F632" s="13">
        <v>87</v>
      </c>
      <c r="G632" s="13">
        <f t="shared" si="117"/>
        <v>88.635599999999997</v>
      </c>
      <c r="H632" s="13">
        <f>VLOOKUP(A632,Sheet1!A:D,4,FALSE)</f>
        <v>95</v>
      </c>
      <c r="I632" s="19">
        <v>95</v>
      </c>
      <c r="J632" s="1">
        <f t="shared" si="106"/>
        <v>66.5</v>
      </c>
      <c r="K632" s="1">
        <f t="shared" si="107"/>
        <v>90.25</v>
      </c>
      <c r="L632" s="5">
        <f t="shared" si="108"/>
        <v>92.814999999999998</v>
      </c>
      <c r="M632" s="5">
        <f t="shared" si="109"/>
        <v>93.1</v>
      </c>
      <c r="N632" s="5">
        <f t="shared" si="110"/>
        <v>93.1</v>
      </c>
      <c r="O632" s="5">
        <f t="shared" si="111"/>
        <v>93.1</v>
      </c>
      <c r="P632" s="5">
        <f t="shared" si="118"/>
        <v>57</v>
      </c>
      <c r="Q632" s="5">
        <f t="shared" si="112"/>
        <v>90.25</v>
      </c>
      <c r="R632" s="5">
        <f t="shared" si="113"/>
        <v>86.45</v>
      </c>
      <c r="S632" s="1">
        <f t="shared" si="114"/>
        <v>57</v>
      </c>
      <c r="T632" s="5">
        <f t="shared" si="115"/>
        <v>93.1</v>
      </c>
    </row>
    <row r="633" spans="1:20" x14ac:dyDescent="0.25">
      <c r="A633">
        <v>49107140</v>
      </c>
      <c r="B633" s="11" t="s">
        <v>625</v>
      </c>
      <c r="C633" s="12" t="s">
        <v>626</v>
      </c>
      <c r="D633" s="12">
        <v>421</v>
      </c>
      <c r="E633" s="11" t="s">
        <v>610</v>
      </c>
      <c r="F633" s="13">
        <v>87</v>
      </c>
      <c r="G633" s="13">
        <f t="shared" si="117"/>
        <v>88.635599999999997</v>
      </c>
      <c r="H633" s="13">
        <f>VLOOKUP(A633,Sheet1!A:D,4,FALSE)</f>
        <v>95</v>
      </c>
      <c r="I633" s="19">
        <v>95</v>
      </c>
      <c r="J633" s="1">
        <f t="shared" si="106"/>
        <v>66.5</v>
      </c>
      <c r="K633" s="1">
        <f t="shared" si="107"/>
        <v>90.25</v>
      </c>
      <c r="L633" s="5">
        <f t="shared" si="108"/>
        <v>92.814999999999998</v>
      </c>
      <c r="M633" s="5">
        <f t="shared" si="109"/>
        <v>93.1</v>
      </c>
      <c r="N633" s="5">
        <f t="shared" si="110"/>
        <v>93.1</v>
      </c>
      <c r="O633" s="5">
        <f t="shared" si="111"/>
        <v>93.1</v>
      </c>
      <c r="P633" s="5">
        <f t="shared" si="118"/>
        <v>57</v>
      </c>
      <c r="Q633" s="5">
        <f t="shared" si="112"/>
        <v>90.25</v>
      </c>
      <c r="R633" s="5">
        <f t="shared" si="113"/>
        <v>86.45</v>
      </c>
      <c r="S633" s="1">
        <f t="shared" si="114"/>
        <v>57</v>
      </c>
      <c r="T633" s="5">
        <f t="shared" si="115"/>
        <v>93.1</v>
      </c>
    </row>
    <row r="634" spans="1:20" x14ac:dyDescent="0.25">
      <c r="A634">
        <v>49107110</v>
      </c>
      <c r="B634" s="11" t="s">
        <v>635</v>
      </c>
      <c r="C634" s="12" t="s">
        <v>636</v>
      </c>
      <c r="D634" s="12">
        <v>431</v>
      </c>
      <c r="E634" s="11" t="s">
        <v>610</v>
      </c>
      <c r="F634" s="13">
        <v>87</v>
      </c>
      <c r="G634" s="13">
        <f t="shared" si="117"/>
        <v>88.635599999999997</v>
      </c>
      <c r="H634" s="13">
        <f>VLOOKUP(A634,Sheet1!A:D,4,FALSE)</f>
        <v>95</v>
      </c>
      <c r="I634" s="19">
        <v>95</v>
      </c>
      <c r="J634" s="1">
        <f t="shared" si="106"/>
        <v>66.5</v>
      </c>
      <c r="K634" s="1">
        <f t="shared" si="107"/>
        <v>90.25</v>
      </c>
      <c r="L634" s="5">
        <f t="shared" si="108"/>
        <v>92.814999999999998</v>
      </c>
      <c r="M634" s="5">
        <f t="shared" si="109"/>
        <v>93.1</v>
      </c>
      <c r="N634" s="5">
        <f t="shared" si="110"/>
        <v>93.1</v>
      </c>
      <c r="O634" s="5">
        <f t="shared" si="111"/>
        <v>93.1</v>
      </c>
      <c r="P634" s="5">
        <f t="shared" si="118"/>
        <v>57</v>
      </c>
      <c r="Q634" s="5">
        <f t="shared" si="112"/>
        <v>90.25</v>
      </c>
      <c r="R634" s="5">
        <f t="shared" si="113"/>
        <v>86.45</v>
      </c>
      <c r="S634" s="1">
        <f t="shared" si="114"/>
        <v>57</v>
      </c>
      <c r="T634" s="5">
        <f t="shared" si="115"/>
        <v>93.1</v>
      </c>
    </row>
    <row r="635" spans="1:20" x14ac:dyDescent="0.25">
      <c r="A635">
        <v>49107530</v>
      </c>
      <c r="B635" s="11" t="s">
        <v>638</v>
      </c>
      <c r="C635" s="12" t="s">
        <v>639</v>
      </c>
      <c r="D635" s="12">
        <v>431</v>
      </c>
      <c r="E635" s="11" t="s">
        <v>610</v>
      </c>
      <c r="F635" s="13">
        <v>87</v>
      </c>
      <c r="G635" s="13">
        <f t="shared" si="117"/>
        <v>88.635599999999997</v>
      </c>
      <c r="H635" s="13">
        <f>VLOOKUP(A635,Sheet1!A:D,4,FALSE)</f>
        <v>95</v>
      </c>
      <c r="I635" s="19">
        <v>95</v>
      </c>
      <c r="J635" s="1">
        <f t="shared" si="106"/>
        <v>66.5</v>
      </c>
      <c r="K635" s="1">
        <f t="shared" si="107"/>
        <v>90.25</v>
      </c>
      <c r="L635" s="5">
        <f t="shared" si="108"/>
        <v>92.814999999999998</v>
      </c>
      <c r="M635" s="5">
        <f t="shared" si="109"/>
        <v>93.1</v>
      </c>
      <c r="N635" s="5">
        <f t="shared" si="110"/>
        <v>93.1</v>
      </c>
      <c r="O635" s="5">
        <f t="shared" si="111"/>
        <v>93.1</v>
      </c>
      <c r="P635" s="5">
        <f t="shared" si="118"/>
        <v>57</v>
      </c>
      <c r="Q635" s="5">
        <f t="shared" si="112"/>
        <v>90.25</v>
      </c>
      <c r="R635" s="5">
        <f t="shared" si="113"/>
        <v>86.45</v>
      </c>
      <c r="S635" s="1">
        <f t="shared" si="114"/>
        <v>57</v>
      </c>
      <c r="T635" s="5">
        <f t="shared" si="115"/>
        <v>93.1</v>
      </c>
    </row>
    <row r="636" spans="1:20" x14ac:dyDescent="0.25">
      <c r="A636">
        <v>49100040</v>
      </c>
      <c r="B636" s="11" t="s">
        <v>642</v>
      </c>
      <c r="C636" s="12" t="s">
        <v>612</v>
      </c>
      <c r="D636" s="12">
        <v>421</v>
      </c>
      <c r="E636" s="11" t="s">
        <v>610</v>
      </c>
      <c r="F636" s="13">
        <v>87</v>
      </c>
      <c r="G636" s="13">
        <f t="shared" si="117"/>
        <v>88.635599999999997</v>
      </c>
      <c r="H636" s="13">
        <f>VLOOKUP(A636,Sheet1!A:D,4,FALSE)</f>
        <v>95</v>
      </c>
      <c r="I636" s="19">
        <v>95</v>
      </c>
      <c r="J636" s="1">
        <f t="shared" si="106"/>
        <v>66.5</v>
      </c>
      <c r="K636" s="1">
        <f t="shared" si="107"/>
        <v>90.25</v>
      </c>
      <c r="L636" s="5">
        <f t="shared" si="108"/>
        <v>92.814999999999998</v>
      </c>
      <c r="M636" s="5">
        <f t="shared" si="109"/>
        <v>93.1</v>
      </c>
      <c r="N636" s="5">
        <f t="shared" si="110"/>
        <v>93.1</v>
      </c>
      <c r="O636" s="5">
        <f t="shared" si="111"/>
        <v>93.1</v>
      </c>
      <c r="P636" s="5">
        <f t="shared" si="118"/>
        <v>57</v>
      </c>
      <c r="Q636" s="5">
        <f t="shared" si="112"/>
        <v>90.25</v>
      </c>
      <c r="R636" s="5">
        <f t="shared" si="113"/>
        <v>86.45</v>
      </c>
      <c r="S636" s="1">
        <f t="shared" si="114"/>
        <v>57</v>
      </c>
      <c r="T636" s="5">
        <f t="shared" si="115"/>
        <v>93.1</v>
      </c>
    </row>
    <row r="637" spans="1:20" x14ac:dyDescent="0.25">
      <c r="A637">
        <v>49100160</v>
      </c>
      <c r="B637" s="11" t="s">
        <v>621</v>
      </c>
      <c r="C637" s="12" t="s">
        <v>622</v>
      </c>
      <c r="D637" s="12">
        <v>421</v>
      </c>
      <c r="E637" s="11" t="s">
        <v>610</v>
      </c>
      <c r="F637" s="13">
        <v>95</v>
      </c>
      <c r="G637" s="13">
        <f t="shared" si="117"/>
        <v>96.785999999999987</v>
      </c>
      <c r="H637" s="13">
        <f>VLOOKUP(A637,Sheet1!A:D,4,FALSE)</f>
        <v>104</v>
      </c>
      <c r="I637" s="19">
        <v>104</v>
      </c>
      <c r="J637" s="1">
        <f t="shared" si="106"/>
        <v>72.8</v>
      </c>
      <c r="K637" s="1">
        <f t="shared" si="107"/>
        <v>98.8</v>
      </c>
      <c r="L637" s="5">
        <f t="shared" si="108"/>
        <v>101.608</v>
      </c>
      <c r="M637" s="5">
        <f t="shared" si="109"/>
        <v>101.92</v>
      </c>
      <c r="N637" s="5">
        <f t="shared" si="110"/>
        <v>101.92</v>
      </c>
      <c r="O637" s="5">
        <f t="shared" si="111"/>
        <v>101.92</v>
      </c>
      <c r="P637" s="5">
        <f t="shared" si="118"/>
        <v>62.4</v>
      </c>
      <c r="Q637" s="5">
        <f t="shared" si="112"/>
        <v>98.8</v>
      </c>
      <c r="R637" s="5">
        <f t="shared" si="113"/>
        <v>94.64</v>
      </c>
      <c r="S637" s="1">
        <f t="shared" si="114"/>
        <v>62.4</v>
      </c>
      <c r="T637" s="5">
        <f t="shared" si="115"/>
        <v>101.92</v>
      </c>
    </row>
    <row r="638" spans="1:20" x14ac:dyDescent="0.25">
      <c r="A638">
        <v>49100025</v>
      </c>
      <c r="B638" s="11" t="s">
        <v>652</v>
      </c>
      <c r="C638" s="12" t="s">
        <v>653</v>
      </c>
      <c r="D638" s="12">
        <v>421</v>
      </c>
      <c r="E638" s="11" t="s">
        <v>610</v>
      </c>
      <c r="F638" s="13">
        <v>95</v>
      </c>
      <c r="G638" s="13">
        <f t="shared" si="117"/>
        <v>96.785999999999987</v>
      </c>
      <c r="H638" s="13">
        <f>VLOOKUP(A638,Sheet1!A:D,4,FALSE)</f>
        <v>104</v>
      </c>
      <c r="I638" s="19">
        <v>104</v>
      </c>
      <c r="J638" s="1">
        <f t="shared" si="106"/>
        <v>72.8</v>
      </c>
      <c r="K638" s="1">
        <f t="shared" si="107"/>
        <v>98.8</v>
      </c>
      <c r="L638" s="5">
        <f t="shared" si="108"/>
        <v>101.608</v>
      </c>
      <c r="M638" s="5">
        <f t="shared" si="109"/>
        <v>101.92</v>
      </c>
      <c r="N638" s="5">
        <f t="shared" si="110"/>
        <v>101.92</v>
      </c>
      <c r="O638" s="5">
        <f t="shared" si="111"/>
        <v>101.92</v>
      </c>
      <c r="P638" s="5">
        <f t="shared" si="118"/>
        <v>62.4</v>
      </c>
      <c r="Q638" s="5">
        <f t="shared" si="112"/>
        <v>98.8</v>
      </c>
      <c r="R638" s="5">
        <f t="shared" si="113"/>
        <v>94.64</v>
      </c>
      <c r="S638" s="1">
        <f t="shared" si="114"/>
        <v>62.4</v>
      </c>
      <c r="T638" s="5">
        <f t="shared" si="115"/>
        <v>101.92</v>
      </c>
    </row>
    <row r="639" spans="1:20" x14ac:dyDescent="0.25">
      <c r="A639">
        <v>49100150</v>
      </c>
      <c r="B639" s="11" t="s">
        <v>643</v>
      </c>
      <c r="C639" s="12" t="s">
        <v>622</v>
      </c>
      <c r="D639" s="12">
        <v>421</v>
      </c>
      <c r="E639" s="11" t="s">
        <v>610</v>
      </c>
      <c r="F639" s="13">
        <v>118</v>
      </c>
      <c r="G639" s="13">
        <f t="shared" si="117"/>
        <v>120.21839999999999</v>
      </c>
      <c r="H639" s="13">
        <f>VLOOKUP(A639,Sheet1!A:D,4,FALSE)</f>
        <v>128</v>
      </c>
      <c r="I639" s="19">
        <v>128</v>
      </c>
      <c r="J639" s="1">
        <f t="shared" si="106"/>
        <v>89.6</v>
      </c>
      <c r="K639" s="1">
        <f t="shared" si="107"/>
        <v>121.6</v>
      </c>
      <c r="L639" s="5">
        <f t="shared" si="108"/>
        <v>125.056</v>
      </c>
      <c r="M639" s="5">
        <f t="shared" si="109"/>
        <v>125.44</v>
      </c>
      <c r="N639" s="5">
        <f t="shared" si="110"/>
        <v>125.44</v>
      </c>
      <c r="O639" s="5">
        <f t="shared" si="111"/>
        <v>125.44</v>
      </c>
      <c r="P639" s="5">
        <f t="shared" si="118"/>
        <v>76.8</v>
      </c>
      <c r="Q639" s="5">
        <f t="shared" si="112"/>
        <v>121.6</v>
      </c>
      <c r="R639" s="5">
        <f t="shared" si="113"/>
        <v>116.48</v>
      </c>
      <c r="S639" s="1">
        <f t="shared" si="114"/>
        <v>76.8</v>
      </c>
      <c r="T639" s="5">
        <f t="shared" si="115"/>
        <v>125.44</v>
      </c>
    </row>
    <row r="640" spans="1:20" x14ac:dyDescent="0.25">
      <c r="A640">
        <v>49107164</v>
      </c>
      <c r="B640" s="11" t="s">
        <v>650</v>
      </c>
      <c r="C640" s="12" t="s">
        <v>651</v>
      </c>
      <c r="D640" s="12">
        <v>424</v>
      </c>
      <c r="E640" s="11" t="s">
        <v>610</v>
      </c>
      <c r="F640" s="13">
        <v>137</v>
      </c>
      <c r="G640" s="13">
        <f t="shared" si="117"/>
        <v>139.57559999999998</v>
      </c>
      <c r="H640" s="13">
        <f>VLOOKUP(A640,Sheet1!A:D,4,FALSE)</f>
        <v>150</v>
      </c>
      <c r="I640" s="19">
        <v>150</v>
      </c>
      <c r="J640" s="1">
        <f t="shared" si="106"/>
        <v>105</v>
      </c>
      <c r="K640" s="1">
        <f t="shared" si="107"/>
        <v>142.5</v>
      </c>
      <c r="L640" s="5">
        <f t="shared" si="108"/>
        <v>146.54999999999998</v>
      </c>
      <c r="M640" s="5">
        <f t="shared" si="109"/>
        <v>147</v>
      </c>
      <c r="N640" s="5">
        <f t="shared" si="110"/>
        <v>147</v>
      </c>
      <c r="O640" s="5">
        <f t="shared" si="111"/>
        <v>147</v>
      </c>
      <c r="P640" s="5">
        <f t="shared" si="118"/>
        <v>90</v>
      </c>
      <c r="Q640" s="5">
        <f t="shared" si="112"/>
        <v>142.5</v>
      </c>
      <c r="R640" s="5">
        <f t="shared" si="113"/>
        <v>136.5</v>
      </c>
      <c r="S640" s="1">
        <f t="shared" si="114"/>
        <v>90</v>
      </c>
      <c r="T640" s="5">
        <f t="shared" si="115"/>
        <v>147</v>
      </c>
    </row>
    <row r="641" spans="1:20" x14ac:dyDescent="0.25">
      <c r="A641">
        <v>49107168</v>
      </c>
      <c r="B641" s="11" t="s">
        <v>629</v>
      </c>
      <c r="C641" s="12" t="s">
        <v>630</v>
      </c>
      <c r="D641" s="12">
        <v>434</v>
      </c>
      <c r="E641" s="11" t="s">
        <v>610</v>
      </c>
      <c r="F641" s="13">
        <v>203</v>
      </c>
      <c r="G641" s="13">
        <f t="shared" si="117"/>
        <v>206.81639999999999</v>
      </c>
      <c r="H641" s="13">
        <f>VLOOKUP(A641,Sheet1!A:D,4,FALSE)</f>
        <v>221</v>
      </c>
      <c r="I641" s="19">
        <v>221</v>
      </c>
      <c r="J641" s="1">
        <f t="shared" si="106"/>
        <v>154.69999999999999</v>
      </c>
      <c r="K641" s="1">
        <f t="shared" si="107"/>
        <v>209.95</v>
      </c>
      <c r="L641" s="5">
        <f t="shared" si="108"/>
        <v>215.917</v>
      </c>
      <c r="M641" s="5">
        <f t="shared" si="109"/>
        <v>216.57999999999998</v>
      </c>
      <c r="N641" s="5">
        <f t="shared" si="110"/>
        <v>216.57999999999998</v>
      </c>
      <c r="O641" s="5">
        <f t="shared" si="111"/>
        <v>216.57999999999998</v>
      </c>
      <c r="P641" s="5">
        <f t="shared" si="118"/>
        <v>132.6</v>
      </c>
      <c r="Q641" s="5">
        <f t="shared" si="112"/>
        <v>209.95</v>
      </c>
      <c r="R641" s="5">
        <f t="shared" si="113"/>
        <v>201.11</v>
      </c>
      <c r="S641" s="1">
        <f t="shared" si="114"/>
        <v>132.6</v>
      </c>
      <c r="T641" s="5">
        <f t="shared" si="115"/>
        <v>216.57999999999998</v>
      </c>
    </row>
    <row r="642" spans="1:20" x14ac:dyDescent="0.25">
      <c r="A642">
        <v>49107167</v>
      </c>
      <c r="B642" s="11" t="s">
        <v>631</v>
      </c>
      <c r="C642" s="12" t="s">
        <v>632</v>
      </c>
      <c r="D642" s="12">
        <v>431</v>
      </c>
      <c r="E642" s="11" t="s">
        <v>610</v>
      </c>
      <c r="F642" s="13">
        <v>203</v>
      </c>
      <c r="G642" s="13">
        <f t="shared" si="117"/>
        <v>206.81639999999999</v>
      </c>
      <c r="H642" s="13">
        <f>VLOOKUP(A642,Sheet1!A:D,4,FALSE)</f>
        <v>221</v>
      </c>
      <c r="I642" s="19">
        <v>221</v>
      </c>
      <c r="J642" s="1">
        <f t="shared" ref="J642:J705" si="119">I642*0.7</f>
        <v>154.69999999999999</v>
      </c>
      <c r="K642" s="1">
        <f t="shared" ref="K642:K705" si="120">I642*0.95</f>
        <v>209.95</v>
      </c>
      <c r="L642" s="5">
        <f t="shared" ref="L642:L705" si="121">I642*0.977</f>
        <v>215.917</v>
      </c>
      <c r="M642" s="5">
        <f t="shared" ref="M642:M705" si="122">I642*0.98</f>
        <v>216.57999999999998</v>
      </c>
      <c r="N642" s="5">
        <f t="shared" ref="N642:N705" si="123">I642*0.98</f>
        <v>216.57999999999998</v>
      </c>
      <c r="O642" s="5">
        <f t="shared" ref="O642:O705" si="124">I642*0.98</f>
        <v>216.57999999999998</v>
      </c>
      <c r="P642" s="5">
        <f t="shared" si="118"/>
        <v>132.6</v>
      </c>
      <c r="Q642" s="5">
        <f t="shared" ref="Q642:Q705" si="125">I642*0.95</f>
        <v>209.95</v>
      </c>
      <c r="R642" s="5">
        <f t="shared" ref="R642:R705" si="126">I642*0.91</f>
        <v>201.11</v>
      </c>
      <c r="S642" s="1">
        <f t="shared" ref="S642:S705" si="127">MIN(K642:R642)</f>
        <v>132.6</v>
      </c>
      <c r="T642" s="5">
        <f t="shared" ref="T642:T705" si="128">MAX(K642:R642)</f>
        <v>216.57999999999998</v>
      </c>
    </row>
    <row r="643" spans="1:20" x14ac:dyDescent="0.25">
      <c r="A643">
        <v>49107165</v>
      </c>
      <c r="B643" s="11" t="s">
        <v>633</v>
      </c>
      <c r="C643" s="12">
        <v>97165</v>
      </c>
      <c r="D643" s="12">
        <v>431</v>
      </c>
      <c r="E643" s="11" t="s">
        <v>610</v>
      </c>
      <c r="F643" s="13">
        <v>203</v>
      </c>
      <c r="G643" s="13">
        <f t="shared" si="117"/>
        <v>206.81639999999999</v>
      </c>
      <c r="H643" s="13">
        <f>VLOOKUP(A643,Sheet1!A:D,4,FALSE)</f>
        <v>221</v>
      </c>
      <c r="I643" s="19">
        <v>221</v>
      </c>
      <c r="J643" s="1">
        <f t="shared" si="119"/>
        <v>154.69999999999999</v>
      </c>
      <c r="K643" s="1">
        <f t="shared" si="120"/>
        <v>209.95</v>
      </c>
      <c r="L643" s="5">
        <f t="shared" si="121"/>
        <v>215.917</v>
      </c>
      <c r="M643" s="5">
        <f t="shared" si="122"/>
        <v>216.57999999999998</v>
      </c>
      <c r="N643" s="5">
        <f t="shared" si="123"/>
        <v>216.57999999999998</v>
      </c>
      <c r="O643" s="5">
        <f t="shared" si="124"/>
        <v>216.57999999999998</v>
      </c>
      <c r="P643" s="5">
        <f t="shared" si="118"/>
        <v>132.6</v>
      </c>
      <c r="Q643" s="5">
        <f t="shared" si="125"/>
        <v>209.95</v>
      </c>
      <c r="R643" s="5">
        <f t="shared" si="126"/>
        <v>201.11</v>
      </c>
      <c r="S643" s="1">
        <f t="shared" si="127"/>
        <v>132.6</v>
      </c>
      <c r="T643" s="5">
        <f t="shared" si="128"/>
        <v>216.57999999999998</v>
      </c>
    </row>
    <row r="644" spans="1:20" x14ac:dyDescent="0.25">
      <c r="A644">
        <v>49107166</v>
      </c>
      <c r="B644" s="11" t="s">
        <v>634</v>
      </c>
      <c r="C644" s="12">
        <v>97166</v>
      </c>
      <c r="D644" s="12">
        <v>431</v>
      </c>
      <c r="E644" s="11" t="s">
        <v>610</v>
      </c>
      <c r="F644" s="13">
        <v>203</v>
      </c>
      <c r="G644" s="13">
        <f t="shared" si="117"/>
        <v>206.81639999999999</v>
      </c>
      <c r="H644" s="13">
        <f>VLOOKUP(A644,Sheet1!A:D,4,FALSE)</f>
        <v>221</v>
      </c>
      <c r="I644" s="19">
        <v>221</v>
      </c>
      <c r="J644" s="1">
        <f t="shared" si="119"/>
        <v>154.69999999999999</v>
      </c>
      <c r="K644" s="1">
        <f t="shared" si="120"/>
        <v>209.95</v>
      </c>
      <c r="L644" s="5">
        <f t="shared" si="121"/>
        <v>215.917</v>
      </c>
      <c r="M644" s="5">
        <f t="shared" si="122"/>
        <v>216.57999999999998</v>
      </c>
      <c r="N644" s="5">
        <f t="shared" si="123"/>
        <v>216.57999999999998</v>
      </c>
      <c r="O644" s="5">
        <f t="shared" si="124"/>
        <v>216.57999999999998</v>
      </c>
      <c r="P644" s="5">
        <f t="shared" si="118"/>
        <v>132.6</v>
      </c>
      <c r="Q644" s="5">
        <f t="shared" si="125"/>
        <v>209.95</v>
      </c>
      <c r="R644" s="5">
        <f t="shared" si="126"/>
        <v>201.11</v>
      </c>
      <c r="S644" s="1">
        <f t="shared" si="127"/>
        <v>132.6</v>
      </c>
      <c r="T644" s="5">
        <f t="shared" si="128"/>
        <v>216.57999999999998</v>
      </c>
    </row>
    <row r="645" spans="1:20" x14ac:dyDescent="0.25">
      <c r="A645">
        <v>49107163</v>
      </c>
      <c r="B645" s="11" t="s">
        <v>644</v>
      </c>
      <c r="C645" s="12" t="s">
        <v>645</v>
      </c>
      <c r="D645" s="12">
        <v>424</v>
      </c>
      <c r="E645" s="11" t="s">
        <v>610</v>
      </c>
      <c r="F645" s="13">
        <v>203</v>
      </c>
      <c r="G645" s="13">
        <f t="shared" si="117"/>
        <v>206.81639999999999</v>
      </c>
      <c r="H645" s="13">
        <f>VLOOKUP(A645,Sheet1!A:D,4,FALSE)</f>
        <v>221</v>
      </c>
      <c r="I645" s="19">
        <v>221</v>
      </c>
      <c r="J645" s="1">
        <f t="shared" si="119"/>
        <v>154.69999999999999</v>
      </c>
      <c r="K645" s="1">
        <f t="shared" si="120"/>
        <v>209.95</v>
      </c>
      <c r="L645" s="5">
        <f t="shared" si="121"/>
        <v>215.917</v>
      </c>
      <c r="M645" s="5">
        <f t="shared" si="122"/>
        <v>216.57999999999998</v>
      </c>
      <c r="N645" s="5">
        <f t="shared" si="123"/>
        <v>216.57999999999998</v>
      </c>
      <c r="O645" s="5">
        <f t="shared" si="124"/>
        <v>216.57999999999998</v>
      </c>
      <c r="P645" s="5">
        <f t="shared" si="118"/>
        <v>132.6</v>
      </c>
      <c r="Q645" s="5">
        <f t="shared" si="125"/>
        <v>209.95</v>
      </c>
      <c r="R645" s="5">
        <f t="shared" si="126"/>
        <v>201.11</v>
      </c>
      <c r="S645" s="1">
        <f t="shared" si="127"/>
        <v>132.6</v>
      </c>
      <c r="T645" s="5">
        <f t="shared" si="128"/>
        <v>216.57999999999998</v>
      </c>
    </row>
    <row r="646" spans="1:20" x14ac:dyDescent="0.25">
      <c r="A646">
        <v>49107161</v>
      </c>
      <c r="B646" s="11" t="s">
        <v>646</v>
      </c>
      <c r="C646" s="12" t="s">
        <v>647</v>
      </c>
      <c r="D646" s="12">
        <v>424</v>
      </c>
      <c r="E646" s="11" t="s">
        <v>610</v>
      </c>
      <c r="F646" s="13">
        <v>203</v>
      </c>
      <c r="G646" s="13">
        <f t="shared" si="117"/>
        <v>206.81639999999999</v>
      </c>
      <c r="H646" s="13">
        <f>VLOOKUP(A646,Sheet1!A:D,4,FALSE)</f>
        <v>221</v>
      </c>
      <c r="I646" s="19">
        <v>221</v>
      </c>
      <c r="J646" s="1">
        <f t="shared" si="119"/>
        <v>154.69999999999999</v>
      </c>
      <c r="K646" s="1">
        <f t="shared" si="120"/>
        <v>209.95</v>
      </c>
      <c r="L646" s="5">
        <f t="shared" si="121"/>
        <v>215.917</v>
      </c>
      <c r="M646" s="5">
        <f t="shared" si="122"/>
        <v>216.57999999999998</v>
      </c>
      <c r="N646" s="5">
        <f t="shared" si="123"/>
        <v>216.57999999999998</v>
      </c>
      <c r="O646" s="5">
        <f t="shared" si="124"/>
        <v>216.57999999999998</v>
      </c>
      <c r="P646" s="5">
        <f t="shared" si="118"/>
        <v>132.6</v>
      </c>
      <c r="Q646" s="5">
        <f t="shared" si="125"/>
        <v>209.95</v>
      </c>
      <c r="R646" s="5">
        <f t="shared" si="126"/>
        <v>201.11</v>
      </c>
      <c r="S646" s="1">
        <f t="shared" si="127"/>
        <v>132.6</v>
      </c>
      <c r="T646" s="5">
        <f t="shared" si="128"/>
        <v>216.57999999999998</v>
      </c>
    </row>
    <row r="647" spans="1:20" x14ac:dyDescent="0.25">
      <c r="A647">
        <v>49107162</v>
      </c>
      <c r="B647" s="11" t="s">
        <v>648</v>
      </c>
      <c r="C647" s="12" t="s">
        <v>649</v>
      </c>
      <c r="D647" s="12">
        <v>424</v>
      </c>
      <c r="E647" s="11" t="s">
        <v>610</v>
      </c>
      <c r="F647" s="13">
        <v>203</v>
      </c>
      <c r="G647" s="13">
        <f t="shared" si="117"/>
        <v>206.81639999999999</v>
      </c>
      <c r="H647" s="13">
        <f>VLOOKUP(A647,Sheet1!A:D,4,FALSE)</f>
        <v>221</v>
      </c>
      <c r="I647" s="19">
        <v>221</v>
      </c>
      <c r="J647" s="1">
        <f t="shared" si="119"/>
        <v>154.69999999999999</v>
      </c>
      <c r="K647" s="1">
        <f t="shared" si="120"/>
        <v>209.95</v>
      </c>
      <c r="L647" s="5">
        <f t="shared" si="121"/>
        <v>215.917</v>
      </c>
      <c r="M647" s="5">
        <f t="shared" si="122"/>
        <v>216.57999999999998</v>
      </c>
      <c r="N647" s="5">
        <f t="shared" si="123"/>
        <v>216.57999999999998</v>
      </c>
      <c r="O647" s="5">
        <f t="shared" si="124"/>
        <v>216.57999999999998</v>
      </c>
      <c r="P647" s="5">
        <f t="shared" si="118"/>
        <v>132.6</v>
      </c>
      <c r="Q647" s="5">
        <f t="shared" si="125"/>
        <v>209.95</v>
      </c>
      <c r="R647" s="5">
        <f t="shared" si="126"/>
        <v>201.11</v>
      </c>
      <c r="S647" s="1">
        <f t="shared" si="127"/>
        <v>132.6</v>
      </c>
      <c r="T647" s="5">
        <f t="shared" si="128"/>
        <v>216.57999999999998</v>
      </c>
    </row>
    <row r="648" spans="1:20" x14ac:dyDescent="0.25">
      <c r="A648" s="6">
        <v>32100191</v>
      </c>
      <c r="B648" s="14" t="s">
        <v>796</v>
      </c>
      <c r="C648" s="12"/>
      <c r="D648" s="12">
        <v>270</v>
      </c>
      <c r="E648" s="11" t="s">
        <v>746</v>
      </c>
      <c r="F648" s="16">
        <v>1</v>
      </c>
      <c r="G648" s="13"/>
      <c r="H648" s="13">
        <f>VLOOKUP(A648,Sheet1!A:D,4,FALSE)</f>
        <v>1</v>
      </c>
      <c r="I648" s="19">
        <v>1</v>
      </c>
      <c r="J648" s="1">
        <f t="shared" si="119"/>
        <v>0.7</v>
      </c>
      <c r="K648" s="1">
        <f t="shared" si="120"/>
        <v>0.95</v>
      </c>
      <c r="L648" s="5">
        <f t="shared" si="121"/>
        <v>0.97699999999999998</v>
      </c>
      <c r="M648" s="5">
        <f t="shared" si="122"/>
        <v>0.98</v>
      </c>
      <c r="N648" s="5">
        <f t="shared" si="123"/>
        <v>0.98</v>
      </c>
      <c r="O648" s="5">
        <f t="shared" si="124"/>
        <v>0.98</v>
      </c>
      <c r="P648" s="5">
        <f t="shared" si="118"/>
        <v>0.6</v>
      </c>
      <c r="Q648" s="5">
        <f t="shared" si="125"/>
        <v>0.95</v>
      </c>
      <c r="R648" s="5">
        <f t="shared" si="126"/>
        <v>0.91</v>
      </c>
      <c r="S648" s="1">
        <f t="shared" si="127"/>
        <v>0.6</v>
      </c>
      <c r="T648" s="5">
        <f t="shared" si="128"/>
        <v>0.98</v>
      </c>
    </row>
    <row r="649" spans="1:20" x14ac:dyDescent="0.25">
      <c r="A649" s="6">
        <v>32100186</v>
      </c>
      <c r="B649" s="14" t="s">
        <v>797</v>
      </c>
      <c r="C649" s="12"/>
      <c r="D649" s="12">
        <v>270</v>
      </c>
      <c r="E649" s="11" t="s">
        <v>746</v>
      </c>
      <c r="F649" s="16">
        <v>1</v>
      </c>
      <c r="G649" s="13"/>
      <c r="H649" s="13">
        <f>VLOOKUP(A649,Sheet1!A:D,4,FALSE)</f>
        <v>1</v>
      </c>
      <c r="I649" s="19">
        <v>1</v>
      </c>
      <c r="J649" s="1">
        <f t="shared" si="119"/>
        <v>0.7</v>
      </c>
      <c r="K649" s="1">
        <f t="shared" si="120"/>
        <v>0.95</v>
      </c>
      <c r="L649" s="5">
        <f t="shared" si="121"/>
        <v>0.97699999999999998</v>
      </c>
      <c r="M649" s="5">
        <f t="shared" si="122"/>
        <v>0.98</v>
      </c>
      <c r="N649" s="5">
        <f t="shared" si="123"/>
        <v>0.98</v>
      </c>
      <c r="O649" s="5">
        <f t="shared" si="124"/>
        <v>0.98</v>
      </c>
      <c r="P649" s="5">
        <f t="shared" si="118"/>
        <v>0.6</v>
      </c>
      <c r="Q649" s="5">
        <f t="shared" si="125"/>
        <v>0.95</v>
      </c>
      <c r="R649" s="5">
        <f t="shared" si="126"/>
        <v>0.91</v>
      </c>
      <c r="S649" s="1">
        <f t="shared" si="127"/>
        <v>0.6</v>
      </c>
      <c r="T649" s="5">
        <f t="shared" si="128"/>
        <v>0.98</v>
      </c>
    </row>
    <row r="650" spans="1:20" x14ac:dyDescent="0.25">
      <c r="A650" s="6">
        <v>32100187</v>
      </c>
      <c r="B650" s="14" t="s">
        <v>798</v>
      </c>
      <c r="C650" s="12"/>
      <c r="D650" s="12">
        <v>270</v>
      </c>
      <c r="E650" s="11" t="s">
        <v>746</v>
      </c>
      <c r="F650" s="16">
        <v>1</v>
      </c>
      <c r="G650" s="13"/>
      <c r="H650" s="13">
        <f>VLOOKUP(A650,Sheet1!A:D,4,FALSE)</f>
        <v>1</v>
      </c>
      <c r="I650" s="19">
        <v>1</v>
      </c>
      <c r="J650" s="1">
        <f t="shared" si="119"/>
        <v>0.7</v>
      </c>
      <c r="K650" s="1">
        <f t="shared" si="120"/>
        <v>0.95</v>
      </c>
      <c r="L650" s="5">
        <f t="shared" si="121"/>
        <v>0.97699999999999998</v>
      </c>
      <c r="M650" s="5">
        <f t="shared" si="122"/>
        <v>0.98</v>
      </c>
      <c r="N650" s="5">
        <f t="shared" si="123"/>
        <v>0.98</v>
      </c>
      <c r="O650" s="5">
        <f t="shared" si="124"/>
        <v>0.98</v>
      </c>
      <c r="P650" s="5">
        <f t="shared" si="118"/>
        <v>0.6</v>
      </c>
      <c r="Q650" s="5">
        <f t="shared" si="125"/>
        <v>0.95</v>
      </c>
      <c r="R650" s="5">
        <f t="shared" si="126"/>
        <v>0.91</v>
      </c>
      <c r="S650" s="1">
        <f t="shared" si="127"/>
        <v>0.6</v>
      </c>
      <c r="T650" s="5">
        <f t="shared" si="128"/>
        <v>0.98</v>
      </c>
    </row>
    <row r="651" spans="1:20" x14ac:dyDescent="0.25">
      <c r="A651" s="6">
        <v>32100188</v>
      </c>
      <c r="B651" s="14" t="s">
        <v>799</v>
      </c>
      <c r="C651" s="12"/>
      <c r="D651" s="12">
        <v>270</v>
      </c>
      <c r="E651" s="11" t="s">
        <v>746</v>
      </c>
      <c r="F651" s="16">
        <v>1</v>
      </c>
      <c r="G651" s="13"/>
      <c r="H651" s="13">
        <f>VLOOKUP(A651,Sheet1!A:D,4,FALSE)</f>
        <v>1</v>
      </c>
      <c r="I651" s="19">
        <v>1</v>
      </c>
      <c r="J651" s="1">
        <f t="shared" si="119"/>
        <v>0.7</v>
      </c>
      <c r="K651" s="1">
        <f t="shared" si="120"/>
        <v>0.95</v>
      </c>
      <c r="L651" s="5">
        <f t="shared" si="121"/>
        <v>0.97699999999999998</v>
      </c>
      <c r="M651" s="5">
        <f t="shared" si="122"/>
        <v>0.98</v>
      </c>
      <c r="N651" s="5">
        <f t="shared" si="123"/>
        <v>0.98</v>
      </c>
      <c r="O651" s="5">
        <f t="shared" si="124"/>
        <v>0.98</v>
      </c>
      <c r="P651" s="5">
        <f t="shared" si="118"/>
        <v>0.6</v>
      </c>
      <c r="Q651" s="5">
        <f t="shared" si="125"/>
        <v>0.95</v>
      </c>
      <c r="R651" s="5">
        <f t="shared" si="126"/>
        <v>0.91</v>
      </c>
      <c r="S651" s="1">
        <f t="shared" si="127"/>
        <v>0.6</v>
      </c>
      <c r="T651" s="5">
        <f t="shared" si="128"/>
        <v>0.98</v>
      </c>
    </row>
    <row r="652" spans="1:20" x14ac:dyDescent="0.25">
      <c r="A652" s="6">
        <v>32100189</v>
      </c>
      <c r="B652" s="14" t="s">
        <v>800</v>
      </c>
      <c r="C652" s="12"/>
      <c r="D652" s="12">
        <v>270</v>
      </c>
      <c r="E652" s="11" t="s">
        <v>746</v>
      </c>
      <c r="F652" s="16">
        <v>1</v>
      </c>
      <c r="G652" s="13"/>
      <c r="H652" s="13">
        <f>VLOOKUP(A652,Sheet1!A:D,4,FALSE)</f>
        <v>1</v>
      </c>
      <c r="I652" s="19">
        <v>1</v>
      </c>
      <c r="J652" s="1">
        <f t="shared" si="119"/>
        <v>0.7</v>
      </c>
      <c r="K652" s="1">
        <f t="shared" si="120"/>
        <v>0.95</v>
      </c>
      <c r="L652" s="5">
        <f t="shared" si="121"/>
        <v>0.97699999999999998</v>
      </c>
      <c r="M652" s="5">
        <f t="shared" si="122"/>
        <v>0.98</v>
      </c>
      <c r="N652" s="5">
        <f t="shared" si="123"/>
        <v>0.98</v>
      </c>
      <c r="O652" s="5">
        <f t="shared" si="124"/>
        <v>0.98</v>
      </c>
      <c r="P652" s="5">
        <f t="shared" si="118"/>
        <v>0.6</v>
      </c>
      <c r="Q652" s="5">
        <f t="shared" si="125"/>
        <v>0.95</v>
      </c>
      <c r="R652" s="5">
        <f t="shared" si="126"/>
        <v>0.91</v>
      </c>
      <c r="S652" s="1">
        <f t="shared" si="127"/>
        <v>0.6</v>
      </c>
      <c r="T652" s="5">
        <f t="shared" si="128"/>
        <v>0.98</v>
      </c>
    </row>
    <row r="653" spans="1:20" x14ac:dyDescent="0.25">
      <c r="A653" s="6">
        <v>32100190</v>
      </c>
      <c r="B653" s="14" t="s">
        <v>801</v>
      </c>
      <c r="C653" s="12"/>
      <c r="D653" s="12">
        <v>270</v>
      </c>
      <c r="E653" s="11" t="s">
        <v>746</v>
      </c>
      <c r="F653" s="16">
        <v>1</v>
      </c>
      <c r="G653" s="13"/>
      <c r="H653" s="13">
        <f>VLOOKUP(A653,Sheet1!A:D,4,FALSE)</f>
        <v>1</v>
      </c>
      <c r="I653" s="19">
        <v>1</v>
      </c>
      <c r="J653" s="1">
        <f t="shared" si="119"/>
        <v>0.7</v>
      </c>
      <c r="K653" s="1">
        <f t="shared" si="120"/>
        <v>0.95</v>
      </c>
      <c r="L653" s="5">
        <f t="shared" si="121"/>
        <v>0.97699999999999998</v>
      </c>
      <c r="M653" s="5">
        <f t="shared" si="122"/>
        <v>0.98</v>
      </c>
      <c r="N653" s="5">
        <f t="shared" si="123"/>
        <v>0.98</v>
      </c>
      <c r="O653" s="5">
        <f t="shared" si="124"/>
        <v>0.98</v>
      </c>
      <c r="P653" s="5">
        <f t="shared" si="118"/>
        <v>0.6</v>
      </c>
      <c r="Q653" s="5">
        <f t="shared" si="125"/>
        <v>0.95</v>
      </c>
      <c r="R653" s="5">
        <f t="shared" si="126"/>
        <v>0.91</v>
      </c>
      <c r="S653" s="1">
        <f t="shared" si="127"/>
        <v>0.6</v>
      </c>
      <c r="T653" s="5">
        <f t="shared" si="128"/>
        <v>0.98</v>
      </c>
    </row>
    <row r="654" spans="1:20" x14ac:dyDescent="0.25">
      <c r="A654" s="6">
        <v>32100182</v>
      </c>
      <c r="B654" s="14" t="s">
        <v>810</v>
      </c>
      <c r="C654" s="12"/>
      <c r="D654" s="12">
        <v>270</v>
      </c>
      <c r="E654" s="11" t="s">
        <v>746</v>
      </c>
      <c r="F654" s="16">
        <v>1</v>
      </c>
      <c r="G654" s="13"/>
      <c r="H654" s="13">
        <f>VLOOKUP(A654,Sheet1!A:D,4,FALSE)</f>
        <v>1</v>
      </c>
      <c r="I654" s="19">
        <v>1</v>
      </c>
      <c r="J654" s="1">
        <f t="shared" si="119"/>
        <v>0.7</v>
      </c>
      <c r="K654" s="1">
        <f t="shared" si="120"/>
        <v>0.95</v>
      </c>
      <c r="L654" s="5">
        <f t="shared" si="121"/>
        <v>0.97699999999999998</v>
      </c>
      <c r="M654" s="5">
        <f t="shared" si="122"/>
        <v>0.98</v>
      </c>
      <c r="N654" s="5">
        <f t="shared" si="123"/>
        <v>0.98</v>
      </c>
      <c r="O654" s="5">
        <f t="shared" si="124"/>
        <v>0.98</v>
      </c>
      <c r="P654" s="5">
        <f t="shared" si="118"/>
        <v>0.6</v>
      </c>
      <c r="Q654" s="5">
        <f t="shared" si="125"/>
        <v>0.95</v>
      </c>
      <c r="R654" s="5">
        <f t="shared" si="126"/>
        <v>0.91</v>
      </c>
      <c r="S654" s="1">
        <f t="shared" si="127"/>
        <v>0.6</v>
      </c>
      <c r="T654" s="5">
        <f t="shared" si="128"/>
        <v>0.98</v>
      </c>
    </row>
    <row r="655" spans="1:20" x14ac:dyDescent="0.25">
      <c r="A655" s="6">
        <v>32100133</v>
      </c>
      <c r="B655" s="14" t="s">
        <v>830</v>
      </c>
      <c r="C655" s="12"/>
      <c r="D655" s="12">
        <v>270</v>
      </c>
      <c r="E655" s="11" t="s">
        <v>746</v>
      </c>
      <c r="F655" s="16">
        <v>1</v>
      </c>
      <c r="G655" s="13"/>
      <c r="H655" s="13">
        <f>VLOOKUP(A655,Sheet1!A:D,4,FALSE)</f>
        <v>1</v>
      </c>
      <c r="I655" s="19">
        <v>1</v>
      </c>
      <c r="J655" s="1">
        <f t="shared" si="119"/>
        <v>0.7</v>
      </c>
      <c r="K655" s="1">
        <f t="shared" si="120"/>
        <v>0.95</v>
      </c>
      <c r="L655" s="5">
        <f t="shared" si="121"/>
        <v>0.97699999999999998</v>
      </c>
      <c r="M655" s="5">
        <f t="shared" si="122"/>
        <v>0.98</v>
      </c>
      <c r="N655" s="5">
        <f t="shared" si="123"/>
        <v>0.98</v>
      </c>
      <c r="O655" s="5">
        <f t="shared" si="124"/>
        <v>0.98</v>
      </c>
      <c r="P655" s="5">
        <f t="shared" si="118"/>
        <v>0.6</v>
      </c>
      <c r="Q655" s="5">
        <f t="shared" si="125"/>
        <v>0.95</v>
      </c>
      <c r="R655" s="5">
        <f t="shared" si="126"/>
        <v>0.91</v>
      </c>
      <c r="S655" s="1">
        <f t="shared" si="127"/>
        <v>0.6</v>
      </c>
      <c r="T655" s="5">
        <f t="shared" si="128"/>
        <v>0.98</v>
      </c>
    </row>
    <row r="656" spans="1:20" x14ac:dyDescent="0.25">
      <c r="A656" s="6">
        <v>32100113</v>
      </c>
      <c r="B656" s="14" t="s">
        <v>864</v>
      </c>
      <c r="C656" s="12"/>
      <c r="D656" s="12">
        <v>270</v>
      </c>
      <c r="E656" s="11" t="s">
        <v>746</v>
      </c>
      <c r="F656" s="16">
        <v>1</v>
      </c>
      <c r="G656" s="13"/>
      <c r="H656" s="13">
        <f>VLOOKUP(A656,Sheet1!A:D,4,FALSE)</f>
        <v>1</v>
      </c>
      <c r="I656" s="19">
        <v>1</v>
      </c>
      <c r="J656" s="1">
        <f t="shared" si="119"/>
        <v>0.7</v>
      </c>
      <c r="K656" s="1">
        <f t="shared" si="120"/>
        <v>0.95</v>
      </c>
      <c r="L656" s="5">
        <f t="shared" si="121"/>
        <v>0.97699999999999998</v>
      </c>
      <c r="M656" s="5">
        <f t="shared" si="122"/>
        <v>0.98</v>
      </c>
      <c r="N656" s="5">
        <f t="shared" si="123"/>
        <v>0.98</v>
      </c>
      <c r="O656" s="5">
        <f t="shared" si="124"/>
        <v>0.98</v>
      </c>
      <c r="P656" s="5">
        <f t="shared" si="118"/>
        <v>0.6</v>
      </c>
      <c r="Q656" s="5">
        <f t="shared" si="125"/>
        <v>0.95</v>
      </c>
      <c r="R656" s="5">
        <f t="shared" si="126"/>
        <v>0.91</v>
      </c>
      <c r="S656" s="1">
        <f t="shared" si="127"/>
        <v>0.6</v>
      </c>
      <c r="T656" s="5">
        <f t="shared" si="128"/>
        <v>0.98</v>
      </c>
    </row>
    <row r="657" spans="1:20" x14ac:dyDescent="0.25">
      <c r="A657" s="6">
        <v>32100185</v>
      </c>
      <c r="B657" s="14" t="s">
        <v>865</v>
      </c>
      <c r="C657" s="12"/>
      <c r="D657" s="12">
        <v>270</v>
      </c>
      <c r="E657" s="11" t="s">
        <v>746</v>
      </c>
      <c r="F657" s="16">
        <v>1</v>
      </c>
      <c r="G657" s="13"/>
      <c r="H657" s="13">
        <f>VLOOKUP(A657,Sheet1!A:D,4,FALSE)</f>
        <v>1</v>
      </c>
      <c r="I657" s="19">
        <v>1</v>
      </c>
      <c r="J657" s="1">
        <f t="shared" si="119"/>
        <v>0.7</v>
      </c>
      <c r="K657" s="1">
        <f t="shared" si="120"/>
        <v>0.95</v>
      </c>
      <c r="L657" s="5">
        <f t="shared" si="121"/>
        <v>0.97699999999999998</v>
      </c>
      <c r="M657" s="5">
        <f t="shared" si="122"/>
        <v>0.98</v>
      </c>
      <c r="N657" s="5">
        <f t="shared" si="123"/>
        <v>0.98</v>
      </c>
      <c r="O657" s="5">
        <f t="shared" si="124"/>
        <v>0.98</v>
      </c>
      <c r="P657" s="5">
        <f t="shared" si="118"/>
        <v>0.6</v>
      </c>
      <c r="Q657" s="5">
        <f t="shared" si="125"/>
        <v>0.95</v>
      </c>
      <c r="R657" s="5">
        <f t="shared" si="126"/>
        <v>0.91</v>
      </c>
      <c r="S657" s="1">
        <f t="shared" si="127"/>
        <v>0.6</v>
      </c>
      <c r="T657" s="5">
        <f t="shared" si="128"/>
        <v>0.98</v>
      </c>
    </row>
    <row r="658" spans="1:20" x14ac:dyDescent="0.25">
      <c r="A658" s="6">
        <v>32100218</v>
      </c>
      <c r="B658" s="14" t="s">
        <v>925</v>
      </c>
      <c r="C658" s="12"/>
      <c r="D658" s="12">
        <v>270</v>
      </c>
      <c r="E658" s="11" t="s">
        <v>746</v>
      </c>
      <c r="F658" s="16">
        <v>1</v>
      </c>
      <c r="G658" s="13"/>
      <c r="H658" s="13">
        <f>VLOOKUP(A658,Sheet1!A:D,4,FALSE)</f>
        <v>1</v>
      </c>
      <c r="I658" s="19">
        <v>1</v>
      </c>
      <c r="J658" s="1">
        <f t="shared" si="119"/>
        <v>0.7</v>
      </c>
      <c r="K658" s="1">
        <f t="shared" si="120"/>
        <v>0.95</v>
      </c>
      <c r="L658" s="5">
        <f t="shared" si="121"/>
        <v>0.97699999999999998</v>
      </c>
      <c r="M658" s="5">
        <f t="shared" si="122"/>
        <v>0.98</v>
      </c>
      <c r="N658" s="5">
        <f t="shared" si="123"/>
        <v>0.98</v>
      </c>
      <c r="O658" s="5">
        <f t="shared" si="124"/>
        <v>0.98</v>
      </c>
      <c r="P658" s="5">
        <f t="shared" si="118"/>
        <v>0.6</v>
      </c>
      <c r="Q658" s="5">
        <f t="shared" si="125"/>
        <v>0.95</v>
      </c>
      <c r="R658" s="5">
        <f t="shared" si="126"/>
        <v>0.91</v>
      </c>
      <c r="S658" s="1">
        <f t="shared" si="127"/>
        <v>0.6</v>
      </c>
      <c r="T658" s="5">
        <f t="shared" si="128"/>
        <v>0.98</v>
      </c>
    </row>
    <row r="659" spans="1:20" x14ac:dyDescent="0.25">
      <c r="A659" s="6">
        <v>32100330</v>
      </c>
      <c r="B659" s="14" t="s">
        <v>957</v>
      </c>
      <c r="C659" s="12"/>
      <c r="D659" s="12">
        <v>270</v>
      </c>
      <c r="E659" s="11" t="s">
        <v>746</v>
      </c>
      <c r="F659" s="16">
        <v>1</v>
      </c>
      <c r="G659" s="13"/>
      <c r="H659" s="13">
        <f>VLOOKUP(A659,Sheet1!A:D,4,FALSE)</f>
        <v>0</v>
      </c>
      <c r="I659" s="19">
        <v>0</v>
      </c>
      <c r="J659" s="1">
        <f t="shared" si="119"/>
        <v>0</v>
      </c>
      <c r="K659" s="1">
        <f t="shared" si="120"/>
        <v>0</v>
      </c>
      <c r="L659" s="5">
        <f t="shared" si="121"/>
        <v>0</v>
      </c>
      <c r="M659" s="5">
        <f t="shared" si="122"/>
        <v>0</v>
      </c>
      <c r="N659" s="5">
        <f t="shared" si="123"/>
        <v>0</v>
      </c>
      <c r="O659" s="5">
        <f t="shared" si="124"/>
        <v>0</v>
      </c>
      <c r="P659" s="5">
        <f t="shared" si="118"/>
        <v>0</v>
      </c>
      <c r="Q659" s="5">
        <f t="shared" si="125"/>
        <v>0</v>
      </c>
      <c r="R659" s="5">
        <f t="shared" si="126"/>
        <v>0</v>
      </c>
      <c r="S659" s="1">
        <f t="shared" si="127"/>
        <v>0</v>
      </c>
      <c r="T659" s="5">
        <f t="shared" si="128"/>
        <v>0</v>
      </c>
    </row>
    <row r="660" spans="1:20" x14ac:dyDescent="0.25">
      <c r="A660" s="6">
        <v>32100208</v>
      </c>
      <c r="B660" s="14" t="s">
        <v>962</v>
      </c>
      <c r="C660" s="12"/>
      <c r="D660" s="12">
        <v>270</v>
      </c>
      <c r="E660" s="11" t="s">
        <v>746</v>
      </c>
      <c r="F660" s="16">
        <v>1</v>
      </c>
      <c r="G660" s="13"/>
      <c r="H660" s="13">
        <f>VLOOKUP(A660,Sheet1!A:D,4,FALSE)</f>
        <v>1</v>
      </c>
      <c r="I660" s="19">
        <v>1</v>
      </c>
      <c r="J660" s="1">
        <f t="shared" si="119"/>
        <v>0.7</v>
      </c>
      <c r="K660" s="1">
        <f t="shared" si="120"/>
        <v>0.95</v>
      </c>
      <c r="L660" s="5">
        <f t="shared" si="121"/>
        <v>0.97699999999999998</v>
      </c>
      <c r="M660" s="5">
        <f t="shared" si="122"/>
        <v>0.98</v>
      </c>
      <c r="N660" s="5">
        <f t="shared" si="123"/>
        <v>0.98</v>
      </c>
      <c r="O660" s="5">
        <f t="shared" si="124"/>
        <v>0.98</v>
      </c>
      <c r="P660" s="5">
        <f t="shared" si="118"/>
        <v>0.6</v>
      </c>
      <c r="Q660" s="5">
        <f t="shared" si="125"/>
        <v>0.95</v>
      </c>
      <c r="R660" s="5">
        <f t="shared" si="126"/>
        <v>0.91</v>
      </c>
      <c r="S660" s="1">
        <f t="shared" si="127"/>
        <v>0.6</v>
      </c>
      <c r="T660" s="5">
        <f t="shared" si="128"/>
        <v>0.98</v>
      </c>
    </row>
    <row r="661" spans="1:20" x14ac:dyDescent="0.25">
      <c r="A661" s="6">
        <v>32100202</v>
      </c>
      <c r="B661" s="14" t="s">
        <v>976</v>
      </c>
      <c r="C661" s="12"/>
      <c r="D661" s="12">
        <v>270</v>
      </c>
      <c r="E661" s="11" t="s">
        <v>746</v>
      </c>
      <c r="F661" s="16">
        <v>1</v>
      </c>
      <c r="G661" s="13"/>
      <c r="H661" s="13">
        <f>VLOOKUP(A661,Sheet1!A:D,4,FALSE)</f>
        <v>1</v>
      </c>
      <c r="I661" s="19">
        <v>1</v>
      </c>
      <c r="J661" s="1">
        <f t="shared" si="119"/>
        <v>0.7</v>
      </c>
      <c r="K661" s="1">
        <f t="shared" si="120"/>
        <v>0.95</v>
      </c>
      <c r="L661" s="5">
        <f t="shared" si="121"/>
        <v>0.97699999999999998</v>
      </c>
      <c r="M661" s="5">
        <f t="shared" si="122"/>
        <v>0.98</v>
      </c>
      <c r="N661" s="5">
        <f t="shared" si="123"/>
        <v>0.98</v>
      </c>
      <c r="O661" s="5">
        <f t="shared" si="124"/>
        <v>0.98</v>
      </c>
      <c r="P661" s="5">
        <f t="shared" si="118"/>
        <v>0.6</v>
      </c>
      <c r="Q661" s="5">
        <f t="shared" si="125"/>
        <v>0.95</v>
      </c>
      <c r="R661" s="5">
        <f t="shared" si="126"/>
        <v>0.91</v>
      </c>
      <c r="S661" s="1">
        <f t="shared" si="127"/>
        <v>0.6</v>
      </c>
      <c r="T661" s="5">
        <f t="shared" si="128"/>
        <v>0.98</v>
      </c>
    </row>
    <row r="662" spans="1:20" x14ac:dyDescent="0.25">
      <c r="A662" s="6">
        <v>32100259</v>
      </c>
      <c r="B662" s="14" t="s">
        <v>983</v>
      </c>
      <c r="C662" s="12"/>
      <c r="D662" s="12">
        <v>270</v>
      </c>
      <c r="E662" s="11" t="s">
        <v>746</v>
      </c>
      <c r="F662" s="16">
        <v>1</v>
      </c>
      <c r="G662" s="13"/>
      <c r="H662" s="13">
        <f>VLOOKUP(A662,Sheet1!A:D,4,FALSE)</f>
        <v>1</v>
      </c>
      <c r="I662" s="19">
        <v>1</v>
      </c>
      <c r="J662" s="1">
        <f t="shared" si="119"/>
        <v>0.7</v>
      </c>
      <c r="K662" s="1">
        <f t="shared" si="120"/>
        <v>0.95</v>
      </c>
      <c r="L662" s="5">
        <f t="shared" si="121"/>
        <v>0.97699999999999998</v>
      </c>
      <c r="M662" s="5">
        <f t="shared" si="122"/>
        <v>0.98</v>
      </c>
      <c r="N662" s="5">
        <f t="shared" si="123"/>
        <v>0.98</v>
      </c>
      <c r="O662" s="5">
        <f t="shared" si="124"/>
        <v>0.98</v>
      </c>
      <c r="P662" s="5">
        <f t="shared" si="118"/>
        <v>0.6</v>
      </c>
      <c r="Q662" s="5">
        <f t="shared" si="125"/>
        <v>0.95</v>
      </c>
      <c r="R662" s="5">
        <f t="shared" si="126"/>
        <v>0.91</v>
      </c>
      <c r="S662" s="1">
        <f t="shared" si="127"/>
        <v>0.6</v>
      </c>
      <c r="T662" s="5">
        <f t="shared" si="128"/>
        <v>0.98</v>
      </c>
    </row>
    <row r="663" spans="1:20" x14ac:dyDescent="0.25">
      <c r="A663" s="6">
        <v>32100349</v>
      </c>
      <c r="B663" s="14" t="s">
        <v>984</v>
      </c>
      <c r="C663" s="12"/>
      <c r="D663" s="12">
        <v>270</v>
      </c>
      <c r="E663" s="11" t="s">
        <v>746</v>
      </c>
      <c r="F663" s="16">
        <v>1</v>
      </c>
      <c r="G663" s="13"/>
      <c r="H663" s="13">
        <f>VLOOKUP(A663,Sheet1!A:D,4,FALSE)</f>
        <v>1</v>
      </c>
      <c r="I663" s="19">
        <v>1</v>
      </c>
      <c r="J663" s="1">
        <f t="shared" si="119"/>
        <v>0.7</v>
      </c>
      <c r="K663" s="1">
        <f t="shared" si="120"/>
        <v>0.95</v>
      </c>
      <c r="L663" s="5">
        <f t="shared" si="121"/>
        <v>0.97699999999999998</v>
      </c>
      <c r="M663" s="5">
        <f t="shared" si="122"/>
        <v>0.98</v>
      </c>
      <c r="N663" s="5">
        <f t="shared" si="123"/>
        <v>0.98</v>
      </c>
      <c r="O663" s="5">
        <f t="shared" si="124"/>
        <v>0.98</v>
      </c>
      <c r="P663" s="5">
        <f t="shared" si="118"/>
        <v>0.6</v>
      </c>
      <c r="Q663" s="5">
        <f t="shared" si="125"/>
        <v>0.95</v>
      </c>
      <c r="R663" s="5">
        <f t="shared" si="126"/>
        <v>0.91</v>
      </c>
      <c r="S663" s="1">
        <f t="shared" si="127"/>
        <v>0.6</v>
      </c>
      <c r="T663" s="5">
        <f t="shared" si="128"/>
        <v>0.98</v>
      </c>
    </row>
    <row r="664" spans="1:20" x14ac:dyDescent="0.25">
      <c r="A664" s="6">
        <v>32100247</v>
      </c>
      <c r="B664" s="14" t="s">
        <v>1005</v>
      </c>
      <c r="C664" s="12"/>
      <c r="D664" s="12">
        <v>270</v>
      </c>
      <c r="E664" s="11" t="s">
        <v>746</v>
      </c>
      <c r="F664" s="16">
        <v>1</v>
      </c>
      <c r="G664" s="13"/>
      <c r="H664" s="13">
        <f>VLOOKUP(A664,Sheet1!A:D,4,FALSE)</f>
        <v>1</v>
      </c>
      <c r="I664" s="19">
        <v>1</v>
      </c>
      <c r="J664" s="1">
        <f t="shared" si="119"/>
        <v>0.7</v>
      </c>
      <c r="K664" s="1">
        <f t="shared" si="120"/>
        <v>0.95</v>
      </c>
      <c r="L664" s="5">
        <f t="shared" si="121"/>
        <v>0.97699999999999998</v>
      </c>
      <c r="M664" s="5">
        <f t="shared" si="122"/>
        <v>0.98</v>
      </c>
      <c r="N664" s="5">
        <f t="shared" si="123"/>
        <v>0.98</v>
      </c>
      <c r="O664" s="5">
        <f t="shared" si="124"/>
        <v>0.98</v>
      </c>
      <c r="P664" s="5">
        <f t="shared" si="118"/>
        <v>0.6</v>
      </c>
      <c r="Q664" s="5">
        <f t="shared" si="125"/>
        <v>0.95</v>
      </c>
      <c r="R664" s="5">
        <f t="shared" si="126"/>
        <v>0.91</v>
      </c>
      <c r="S664" s="1">
        <f t="shared" si="127"/>
        <v>0.6</v>
      </c>
      <c r="T664" s="5">
        <f t="shared" si="128"/>
        <v>0.98</v>
      </c>
    </row>
    <row r="665" spans="1:20" x14ac:dyDescent="0.25">
      <c r="A665" s="6">
        <v>32100256</v>
      </c>
      <c r="B665" s="14" t="s">
        <v>785</v>
      </c>
      <c r="C665" s="12"/>
      <c r="D665" s="12">
        <v>270</v>
      </c>
      <c r="E665" s="11" t="s">
        <v>746</v>
      </c>
      <c r="F665" s="16">
        <v>1</v>
      </c>
      <c r="G665" s="13"/>
      <c r="H665" s="13">
        <f>VLOOKUP(A665,Sheet1!A:D,4,FALSE)</f>
        <v>1</v>
      </c>
      <c r="I665" s="19">
        <v>1</v>
      </c>
      <c r="J665" s="1">
        <f t="shared" si="119"/>
        <v>0.7</v>
      </c>
      <c r="K665" s="1">
        <f t="shared" si="120"/>
        <v>0.95</v>
      </c>
      <c r="L665" s="5">
        <f t="shared" si="121"/>
        <v>0.97699999999999998</v>
      </c>
      <c r="M665" s="5">
        <f t="shared" si="122"/>
        <v>0.98</v>
      </c>
      <c r="N665" s="5">
        <f t="shared" si="123"/>
        <v>0.98</v>
      </c>
      <c r="O665" s="5">
        <f t="shared" si="124"/>
        <v>0.98</v>
      </c>
      <c r="P665" s="5">
        <f t="shared" si="118"/>
        <v>0.6</v>
      </c>
      <c r="Q665" s="5">
        <f t="shared" si="125"/>
        <v>0.95</v>
      </c>
      <c r="R665" s="5">
        <f t="shared" si="126"/>
        <v>0.91</v>
      </c>
      <c r="S665" s="1">
        <f t="shared" si="127"/>
        <v>0.6</v>
      </c>
      <c r="T665" s="5">
        <f t="shared" si="128"/>
        <v>0.98</v>
      </c>
    </row>
    <row r="666" spans="1:20" x14ac:dyDescent="0.25">
      <c r="A666" s="6">
        <v>32100261</v>
      </c>
      <c r="B666" s="14" t="s">
        <v>1006</v>
      </c>
      <c r="C666" s="12"/>
      <c r="D666" s="12">
        <v>270</v>
      </c>
      <c r="E666" s="11" t="s">
        <v>746</v>
      </c>
      <c r="F666" s="16">
        <v>1</v>
      </c>
      <c r="G666" s="13"/>
      <c r="H666" s="13">
        <f>VLOOKUP(A666,Sheet1!A:D,4,FALSE)</f>
        <v>1</v>
      </c>
      <c r="I666" s="19">
        <v>1</v>
      </c>
      <c r="J666" s="1">
        <f t="shared" si="119"/>
        <v>0.7</v>
      </c>
      <c r="K666" s="1">
        <f t="shared" si="120"/>
        <v>0.95</v>
      </c>
      <c r="L666" s="5">
        <f t="shared" si="121"/>
        <v>0.97699999999999998</v>
      </c>
      <c r="M666" s="5">
        <f t="shared" si="122"/>
        <v>0.98</v>
      </c>
      <c r="N666" s="5">
        <f t="shared" si="123"/>
        <v>0.98</v>
      </c>
      <c r="O666" s="5">
        <f t="shared" si="124"/>
        <v>0.98</v>
      </c>
      <c r="P666" s="5">
        <f t="shared" si="118"/>
        <v>0.6</v>
      </c>
      <c r="Q666" s="5">
        <f t="shared" si="125"/>
        <v>0.95</v>
      </c>
      <c r="R666" s="5">
        <f t="shared" si="126"/>
        <v>0.91</v>
      </c>
      <c r="S666" s="1">
        <f t="shared" si="127"/>
        <v>0.6</v>
      </c>
      <c r="T666" s="5">
        <f t="shared" si="128"/>
        <v>0.98</v>
      </c>
    </row>
    <row r="667" spans="1:20" x14ac:dyDescent="0.25">
      <c r="A667" s="6">
        <v>32100177</v>
      </c>
      <c r="B667" s="14" t="s">
        <v>1013</v>
      </c>
      <c r="C667" s="12"/>
      <c r="D667" s="12">
        <v>270</v>
      </c>
      <c r="E667" s="11" t="s">
        <v>746</v>
      </c>
      <c r="F667" s="16">
        <v>1</v>
      </c>
      <c r="G667" s="13"/>
      <c r="H667" s="13">
        <f>VLOOKUP(A667,Sheet1!A:D,4,FALSE)</f>
        <v>1</v>
      </c>
      <c r="I667" s="19">
        <v>1</v>
      </c>
      <c r="J667" s="1">
        <f t="shared" si="119"/>
        <v>0.7</v>
      </c>
      <c r="K667" s="1">
        <f t="shared" si="120"/>
        <v>0.95</v>
      </c>
      <c r="L667" s="5">
        <f t="shared" si="121"/>
        <v>0.97699999999999998</v>
      </c>
      <c r="M667" s="5">
        <f t="shared" si="122"/>
        <v>0.98</v>
      </c>
      <c r="N667" s="5">
        <f t="shared" si="123"/>
        <v>0.98</v>
      </c>
      <c r="O667" s="5">
        <f t="shared" si="124"/>
        <v>0.98</v>
      </c>
      <c r="P667" s="5">
        <f t="shared" si="118"/>
        <v>0.6</v>
      </c>
      <c r="Q667" s="5">
        <f t="shared" si="125"/>
        <v>0.95</v>
      </c>
      <c r="R667" s="5">
        <f t="shared" si="126"/>
        <v>0.91</v>
      </c>
      <c r="S667" s="1">
        <f t="shared" si="127"/>
        <v>0.6</v>
      </c>
      <c r="T667" s="5">
        <f t="shared" si="128"/>
        <v>0.98</v>
      </c>
    </row>
    <row r="668" spans="1:20" x14ac:dyDescent="0.25">
      <c r="A668" s="6">
        <v>32100183</v>
      </c>
      <c r="B668" s="14" t="s">
        <v>1014</v>
      </c>
      <c r="C668" s="12"/>
      <c r="D668" s="12">
        <v>270</v>
      </c>
      <c r="E668" s="11" t="s">
        <v>746</v>
      </c>
      <c r="F668" s="16">
        <v>1</v>
      </c>
      <c r="G668" s="13"/>
      <c r="H668" s="13">
        <f>VLOOKUP(A668,Sheet1!A:D,4,FALSE)</f>
        <v>1</v>
      </c>
      <c r="I668" s="19">
        <v>1</v>
      </c>
      <c r="J668" s="1">
        <f t="shared" si="119"/>
        <v>0.7</v>
      </c>
      <c r="K668" s="1">
        <f t="shared" si="120"/>
        <v>0.95</v>
      </c>
      <c r="L668" s="5">
        <f t="shared" si="121"/>
        <v>0.97699999999999998</v>
      </c>
      <c r="M668" s="5">
        <f t="shared" si="122"/>
        <v>0.98</v>
      </c>
      <c r="N668" s="5">
        <f t="shared" si="123"/>
        <v>0.98</v>
      </c>
      <c r="O668" s="5">
        <f t="shared" si="124"/>
        <v>0.98</v>
      </c>
      <c r="P668" s="5">
        <f t="shared" si="118"/>
        <v>0.6</v>
      </c>
      <c r="Q668" s="5">
        <f t="shared" si="125"/>
        <v>0.95</v>
      </c>
      <c r="R668" s="5">
        <f t="shared" si="126"/>
        <v>0.91</v>
      </c>
      <c r="S668" s="1">
        <f t="shared" si="127"/>
        <v>0.6</v>
      </c>
      <c r="T668" s="5">
        <f t="shared" si="128"/>
        <v>0.98</v>
      </c>
    </row>
    <row r="669" spans="1:20" x14ac:dyDescent="0.25">
      <c r="A669" s="6">
        <v>32100121</v>
      </c>
      <c r="B669" s="14" t="s">
        <v>786</v>
      </c>
      <c r="C669" s="12"/>
      <c r="D669" s="12">
        <v>270</v>
      </c>
      <c r="E669" s="11" t="s">
        <v>746</v>
      </c>
      <c r="F669" s="16">
        <v>1</v>
      </c>
      <c r="G669" s="13"/>
      <c r="H669" s="13">
        <f>VLOOKUP(A669,Sheet1!A:D,4,FALSE)</f>
        <v>1</v>
      </c>
      <c r="I669" s="19">
        <v>1</v>
      </c>
      <c r="J669" s="1">
        <f t="shared" si="119"/>
        <v>0.7</v>
      </c>
      <c r="K669" s="1">
        <f t="shared" si="120"/>
        <v>0.95</v>
      </c>
      <c r="L669" s="5">
        <f t="shared" si="121"/>
        <v>0.97699999999999998</v>
      </c>
      <c r="M669" s="5">
        <f t="shared" si="122"/>
        <v>0.98</v>
      </c>
      <c r="N669" s="5">
        <f t="shared" si="123"/>
        <v>0.98</v>
      </c>
      <c r="O669" s="5">
        <f t="shared" si="124"/>
        <v>0.98</v>
      </c>
      <c r="P669" s="5">
        <f t="shared" si="118"/>
        <v>0.6</v>
      </c>
      <c r="Q669" s="5">
        <f t="shared" si="125"/>
        <v>0.95</v>
      </c>
      <c r="R669" s="5">
        <f t="shared" si="126"/>
        <v>0.91</v>
      </c>
      <c r="S669" s="1">
        <f t="shared" si="127"/>
        <v>0.6</v>
      </c>
      <c r="T669" s="5">
        <f t="shared" si="128"/>
        <v>0.98</v>
      </c>
    </row>
    <row r="670" spans="1:20" x14ac:dyDescent="0.25">
      <c r="A670" s="6">
        <v>32100140</v>
      </c>
      <c r="B670" s="14" t="s">
        <v>827</v>
      </c>
      <c r="C670" s="12"/>
      <c r="D670" s="12">
        <v>270</v>
      </c>
      <c r="E670" s="11" t="s">
        <v>746</v>
      </c>
      <c r="F670" s="16">
        <v>2</v>
      </c>
      <c r="G670" s="13"/>
      <c r="H670" s="13">
        <f>VLOOKUP(A670,Sheet1!A:D,4,FALSE)</f>
        <v>2</v>
      </c>
      <c r="I670" s="19">
        <v>2</v>
      </c>
      <c r="J670" s="1">
        <f t="shared" si="119"/>
        <v>1.4</v>
      </c>
      <c r="K670" s="1">
        <f t="shared" si="120"/>
        <v>1.9</v>
      </c>
      <c r="L670" s="5">
        <f t="shared" si="121"/>
        <v>1.954</v>
      </c>
      <c r="M670" s="5">
        <f t="shared" si="122"/>
        <v>1.96</v>
      </c>
      <c r="N670" s="5">
        <f t="shared" si="123"/>
        <v>1.96</v>
      </c>
      <c r="O670" s="5">
        <f t="shared" si="124"/>
        <v>1.96</v>
      </c>
      <c r="P670" s="5">
        <f t="shared" si="118"/>
        <v>1.2</v>
      </c>
      <c r="Q670" s="5">
        <f t="shared" si="125"/>
        <v>1.9</v>
      </c>
      <c r="R670" s="5">
        <f t="shared" si="126"/>
        <v>1.82</v>
      </c>
      <c r="S670" s="1">
        <f t="shared" si="127"/>
        <v>1.2</v>
      </c>
      <c r="T670" s="5">
        <f t="shared" si="128"/>
        <v>1.96</v>
      </c>
    </row>
    <row r="671" spans="1:20" x14ac:dyDescent="0.25">
      <c r="A671" s="6">
        <v>32100141</v>
      </c>
      <c r="B671" s="14" t="s">
        <v>833</v>
      </c>
      <c r="C671" s="12"/>
      <c r="D671" s="12">
        <v>270</v>
      </c>
      <c r="E671" s="11" t="s">
        <v>746</v>
      </c>
      <c r="F671" s="16">
        <v>2</v>
      </c>
      <c r="G671" s="13"/>
      <c r="H671" s="13">
        <f>VLOOKUP(A671,Sheet1!A:D,4,FALSE)</f>
        <v>2</v>
      </c>
      <c r="I671" s="19">
        <v>2</v>
      </c>
      <c r="J671" s="1">
        <f t="shared" si="119"/>
        <v>1.4</v>
      </c>
      <c r="K671" s="1">
        <f t="shared" si="120"/>
        <v>1.9</v>
      </c>
      <c r="L671" s="5">
        <f t="shared" si="121"/>
        <v>1.954</v>
      </c>
      <c r="M671" s="5">
        <f t="shared" si="122"/>
        <v>1.96</v>
      </c>
      <c r="N671" s="5">
        <f t="shared" si="123"/>
        <v>1.96</v>
      </c>
      <c r="O671" s="5">
        <f t="shared" si="124"/>
        <v>1.96</v>
      </c>
      <c r="P671" s="5">
        <f t="shared" si="118"/>
        <v>1.2</v>
      </c>
      <c r="Q671" s="5">
        <f t="shared" si="125"/>
        <v>1.9</v>
      </c>
      <c r="R671" s="5">
        <f t="shared" si="126"/>
        <v>1.82</v>
      </c>
      <c r="S671" s="1">
        <f t="shared" si="127"/>
        <v>1.2</v>
      </c>
      <c r="T671" s="5">
        <f t="shared" si="128"/>
        <v>1.96</v>
      </c>
    </row>
    <row r="672" spans="1:20" x14ac:dyDescent="0.25">
      <c r="A672" s="6">
        <v>32100244</v>
      </c>
      <c r="B672" s="14" t="s">
        <v>850</v>
      </c>
      <c r="C672" s="12"/>
      <c r="D672" s="12">
        <v>270</v>
      </c>
      <c r="E672" s="11" t="s">
        <v>746</v>
      </c>
      <c r="F672" s="16">
        <v>2</v>
      </c>
      <c r="G672" s="13"/>
      <c r="H672" s="13">
        <f>VLOOKUP(A672,Sheet1!A:D,4,FALSE)</f>
        <v>2</v>
      </c>
      <c r="I672" s="19">
        <v>2</v>
      </c>
      <c r="J672" s="1">
        <f t="shared" si="119"/>
        <v>1.4</v>
      </c>
      <c r="K672" s="1">
        <f t="shared" si="120"/>
        <v>1.9</v>
      </c>
      <c r="L672" s="5">
        <f t="shared" si="121"/>
        <v>1.954</v>
      </c>
      <c r="M672" s="5">
        <f t="shared" si="122"/>
        <v>1.96</v>
      </c>
      <c r="N672" s="5">
        <f t="shared" si="123"/>
        <v>1.96</v>
      </c>
      <c r="O672" s="5">
        <f t="shared" si="124"/>
        <v>1.96</v>
      </c>
      <c r="P672" s="5">
        <f t="shared" si="118"/>
        <v>1.2</v>
      </c>
      <c r="Q672" s="5">
        <f t="shared" si="125"/>
        <v>1.9</v>
      </c>
      <c r="R672" s="5">
        <f t="shared" si="126"/>
        <v>1.82</v>
      </c>
      <c r="S672" s="1">
        <f t="shared" si="127"/>
        <v>1.2</v>
      </c>
      <c r="T672" s="5">
        <f t="shared" si="128"/>
        <v>1.96</v>
      </c>
    </row>
    <row r="673" spans="1:20" x14ac:dyDescent="0.25">
      <c r="A673" s="6">
        <v>32100211</v>
      </c>
      <c r="B673" s="14" t="s">
        <v>872</v>
      </c>
      <c r="C673" s="12"/>
      <c r="D673" s="12">
        <v>270</v>
      </c>
      <c r="E673" s="11" t="s">
        <v>746</v>
      </c>
      <c r="F673" s="16">
        <v>2</v>
      </c>
      <c r="G673" s="13"/>
      <c r="H673" s="13">
        <f>VLOOKUP(A673,Sheet1!A:D,4,FALSE)</f>
        <v>2</v>
      </c>
      <c r="I673" s="19">
        <v>2</v>
      </c>
      <c r="J673" s="1">
        <f t="shared" si="119"/>
        <v>1.4</v>
      </c>
      <c r="K673" s="1">
        <f t="shared" si="120"/>
        <v>1.9</v>
      </c>
      <c r="L673" s="5">
        <f t="shared" si="121"/>
        <v>1.954</v>
      </c>
      <c r="M673" s="5">
        <f t="shared" si="122"/>
        <v>1.96</v>
      </c>
      <c r="N673" s="5">
        <f t="shared" si="123"/>
        <v>1.96</v>
      </c>
      <c r="O673" s="5">
        <f t="shared" si="124"/>
        <v>1.96</v>
      </c>
      <c r="P673" s="5">
        <f t="shared" si="118"/>
        <v>1.2</v>
      </c>
      <c r="Q673" s="5">
        <f t="shared" si="125"/>
        <v>1.9</v>
      </c>
      <c r="R673" s="5">
        <f t="shared" si="126"/>
        <v>1.82</v>
      </c>
      <c r="S673" s="1">
        <f t="shared" si="127"/>
        <v>1.2</v>
      </c>
      <c r="T673" s="5">
        <f t="shared" si="128"/>
        <v>1.96</v>
      </c>
    </row>
    <row r="674" spans="1:20" x14ac:dyDescent="0.25">
      <c r="A674" s="6">
        <v>32100270</v>
      </c>
      <c r="B674" s="14" t="s">
        <v>902</v>
      </c>
      <c r="C674" s="12"/>
      <c r="D674" s="12">
        <v>270</v>
      </c>
      <c r="E674" s="11" t="s">
        <v>746</v>
      </c>
      <c r="F674" s="16">
        <v>2</v>
      </c>
      <c r="G674" s="13"/>
      <c r="H674" s="13">
        <f>VLOOKUP(A674,Sheet1!A:D,4,FALSE)</f>
        <v>0</v>
      </c>
      <c r="I674" s="19">
        <v>0</v>
      </c>
      <c r="J674" s="1">
        <f t="shared" si="119"/>
        <v>0</v>
      </c>
      <c r="K674" s="1">
        <f t="shared" si="120"/>
        <v>0</v>
      </c>
      <c r="L674" s="5">
        <f t="shared" si="121"/>
        <v>0</v>
      </c>
      <c r="M674" s="5">
        <f t="shared" si="122"/>
        <v>0</v>
      </c>
      <c r="N674" s="5">
        <f t="shared" si="123"/>
        <v>0</v>
      </c>
      <c r="O674" s="5">
        <f t="shared" si="124"/>
        <v>0</v>
      </c>
      <c r="P674" s="5">
        <f t="shared" si="118"/>
        <v>0</v>
      </c>
      <c r="Q674" s="5">
        <f t="shared" si="125"/>
        <v>0</v>
      </c>
      <c r="R674" s="5">
        <f t="shared" si="126"/>
        <v>0</v>
      </c>
      <c r="S674" s="1">
        <f t="shared" si="127"/>
        <v>0</v>
      </c>
      <c r="T674" s="5">
        <f t="shared" si="128"/>
        <v>0</v>
      </c>
    </row>
    <row r="675" spans="1:20" x14ac:dyDescent="0.25">
      <c r="A675" s="6">
        <v>32100226</v>
      </c>
      <c r="B675" s="14" t="s">
        <v>944</v>
      </c>
      <c r="C675" s="12"/>
      <c r="D675" s="12">
        <v>270</v>
      </c>
      <c r="E675" s="11" t="s">
        <v>746</v>
      </c>
      <c r="F675" s="16">
        <v>2</v>
      </c>
      <c r="G675" s="13"/>
      <c r="H675" s="13">
        <f>VLOOKUP(A675,Sheet1!A:D,4,FALSE)</f>
        <v>0</v>
      </c>
      <c r="I675" s="19">
        <v>0</v>
      </c>
      <c r="J675" s="1">
        <f t="shared" si="119"/>
        <v>0</v>
      </c>
      <c r="K675" s="1">
        <f t="shared" si="120"/>
        <v>0</v>
      </c>
      <c r="L675" s="5">
        <f t="shared" si="121"/>
        <v>0</v>
      </c>
      <c r="M675" s="5">
        <f t="shared" si="122"/>
        <v>0</v>
      </c>
      <c r="N675" s="5">
        <f t="shared" si="123"/>
        <v>0</v>
      </c>
      <c r="O675" s="5">
        <f t="shared" si="124"/>
        <v>0</v>
      </c>
      <c r="P675" s="5">
        <f t="shared" si="118"/>
        <v>0</v>
      </c>
      <c r="Q675" s="5">
        <f t="shared" si="125"/>
        <v>0</v>
      </c>
      <c r="R675" s="5">
        <f t="shared" si="126"/>
        <v>0</v>
      </c>
      <c r="S675" s="1">
        <f t="shared" si="127"/>
        <v>0</v>
      </c>
      <c r="T675" s="5">
        <f t="shared" si="128"/>
        <v>0</v>
      </c>
    </row>
    <row r="676" spans="1:20" x14ac:dyDescent="0.25">
      <c r="A676" s="6">
        <v>32100227</v>
      </c>
      <c r="B676" s="14" t="s">
        <v>945</v>
      </c>
      <c r="C676" s="12"/>
      <c r="D676" s="12">
        <v>270</v>
      </c>
      <c r="E676" s="11" t="s">
        <v>746</v>
      </c>
      <c r="F676" s="16">
        <v>2</v>
      </c>
      <c r="G676" s="13"/>
      <c r="H676" s="13">
        <f>VLOOKUP(A676,Sheet1!A:D,4,FALSE)</f>
        <v>0</v>
      </c>
      <c r="I676" s="19">
        <v>0</v>
      </c>
      <c r="J676" s="1">
        <f t="shared" si="119"/>
        <v>0</v>
      </c>
      <c r="K676" s="1">
        <f t="shared" si="120"/>
        <v>0</v>
      </c>
      <c r="L676" s="5">
        <f t="shared" si="121"/>
        <v>0</v>
      </c>
      <c r="M676" s="5">
        <f t="shared" si="122"/>
        <v>0</v>
      </c>
      <c r="N676" s="5">
        <f t="shared" si="123"/>
        <v>0</v>
      </c>
      <c r="O676" s="5">
        <f t="shared" si="124"/>
        <v>0</v>
      </c>
      <c r="P676" s="5">
        <f t="shared" si="118"/>
        <v>0</v>
      </c>
      <c r="Q676" s="5">
        <f t="shared" si="125"/>
        <v>0</v>
      </c>
      <c r="R676" s="5">
        <f t="shared" si="126"/>
        <v>0</v>
      </c>
      <c r="S676" s="1">
        <f t="shared" si="127"/>
        <v>0</v>
      </c>
      <c r="T676" s="5">
        <f t="shared" si="128"/>
        <v>0</v>
      </c>
    </row>
    <row r="677" spans="1:20" x14ac:dyDescent="0.25">
      <c r="A677" s="6">
        <v>32100228</v>
      </c>
      <c r="B677" s="14" t="s">
        <v>946</v>
      </c>
      <c r="C677" s="12"/>
      <c r="D677" s="12">
        <v>270</v>
      </c>
      <c r="E677" s="11" t="s">
        <v>746</v>
      </c>
      <c r="F677" s="16">
        <v>2</v>
      </c>
      <c r="G677" s="13"/>
      <c r="H677" s="13">
        <f>VLOOKUP(A677,Sheet1!A:D,4,FALSE)</f>
        <v>0</v>
      </c>
      <c r="I677" s="19">
        <v>0</v>
      </c>
      <c r="J677" s="1">
        <f t="shared" si="119"/>
        <v>0</v>
      </c>
      <c r="K677" s="1">
        <f t="shared" si="120"/>
        <v>0</v>
      </c>
      <c r="L677" s="5">
        <f t="shared" si="121"/>
        <v>0</v>
      </c>
      <c r="M677" s="5">
        <f t="shared" si="122"/>
        <v>0</v>
      </c>
      <c r="N677" s="5">
        <f t="shared" si="123"/>
        <v>0</v>
      </c>
      <c r="O677" s="5">
        <f t="shared" si="124"/>
        <v>0</v>
      </c>
      <c r="P677" s="5">
        <f t="shared" si="118"/>
        <v>0</v>
      </c>
      <c r="Q677" s="5">
        <f t="shared" si="125"/>
        <v>0</v>
      </c>
      <c r="R677" s="5">
        <f t="shared" si="126"/>
        <v>0</v>
      </c>
      <c r="S677" s="1">
        <f t="shared" si="127"/>
        <v>0</v>
      </c>
      <c r="T677" s="5">
        <f t="shared" si="128"/>
        <v>0</v>
      </c>
    </row>
    <row r="678" spans="1:20" x14ac:dyDescent="0.25">
      <c r="A678" s="6">
        <v>32100120</v>
      </c>
      <c r="B678" s="14" t="s">
        <v>789</v>
      </c>
      <c r="C678" s="12"/>
      <c r="D678" s="12">
        <v>270</v>
      </c>
      <c r="E678" s="11" t="s">
        <v>746</v>
      </c>
      <c r="F678" s="16">
        <v>2</v>
      </c>
      <c r="G678" s="13"/>
      <c r="H678" s="13">
        <f>VLOOKUP(A678,Sheet1!A:D,4,FALSE)</f>
        <v>2</v>
      </c>
      <c r="I678" s="19">
        <v>2</v>
      </c>
      <c r="J678" s="1">
        <f t="shared" si="119"/>
        <v>1.4</v>
      </c>
      <c r="K678" s="1">
        <f t="shared" si="120"/>
        <v>1.9</v>
      </c>
      <c r="L678" s="5">
        <f t="shared" si="121"/>
        <v>1.954</v>
      </c>
      <c r="M678" s="5">
        <f t="shared" si="122"/>
        <v>1.96</v>
      </c>
      <c r="N678" s="5">
        <f t="shared" si="123"/>
        <v>1.96</v>
      </c>
      <c r="O678" s="5">
        <f t="shared" si="124"/>
        <v>1.96</v>
      </c>
      <c r="P678" s="5">
        <f t="shared" si="118"/>
        <v>1.2</v>
      </c>
      <c r="Q678" s="5">
        <f t="shared" si="125"/>
        <v>1.9</v>
      </c>
      <c r="R678" s="5">
        <f t="shared" si="126"/>
        <v>1.82</v>
      </c>
      <c r="S678" s="1">
        <f t="shared" si="127"/>
        <v>1.2</v>
      </c>
      <c r="T678" s="5">
        <f t="shared" si="128"/>
        <v>1.96</v>
      </c>
    </row>
    <row r="679" spans="1:20" x14ac:dyDescent="0.25">
      <c r="A679" s="6">
        <v>32100315</v>
      </c>
      <c r="B679" s="14" t="s">
        <v>966</v>
      </c>
      <c r="C679" s="12"/>
      <c r="D679" s="12">
        <v>270</v>
      </c>
      <c r="E679" s="11" t="s">
        <v>746</v>
      </c>
      <c r="F679" s="16">
        <v>2</v>
      </c>
      <c r="G679" s="13"/>
      <c r="H679" s="13">
        <f>VLOOKUP(A679,Sheet1!A:D,4,FALSE)</f>
        <v>0</v>
      </c>
      <c r="I679" s="19">
        <v>0</v>
      </c>
      <c r="J679" s="1">
        <f t="shared" si="119"/>
        <v>0</v>
      </c>
      <c r="K679" s="1">
        <f t="shared" si="120"/>
        <v>0</v>
      </c>
      <c r="L679" s="5">
        <f t="shared" si="121"/>
        <v>0</v>
      </c>
      <c r="M679" s="5">
        <f t="shared" si="122"/>
        <v>0</v>
      </c>
      <c r="N679" s="5">
        <f t="shared" si="123"/>
        <v>0</v>
      </c>
      <c r="O679" s="5">
        <f t="shared" si="124"/>
        <v>0</v>
      </c>
      <c r="P679" s="5">
        <f t="shared" si="118"/>
        <v>0</v>
      </c>
      <c r="Q679" s="5">
        <f t="shared" si="125"/>
        <v>0</v>
      </c>
      <c r="R679" s="5">
        <f t="shared" si="126"/>
        <v>0</v>
      </c>
      <c r="S679" s="1">
        <f t="shared" si="127"/>
        <v>0</v>
      </c>
      <c r="T679" s="5">
        <f t="shared" si="128"/>
        <v>0</v>
      </c>
    </row>
    <row r="680" spans="1:20" x14ac:dyDescent="0.25">
      <c r="A680" s="6">
        <v>32100337</v>
      </c>
      <c r="B680" s="14" t="s">
        <v>971</v>
      </c>
      <c r="C680" s="12"/>
      <c r="D680" s="12">
        <v>270</v>
      </c>
      <c r="E680" s="11" t="s">
        <v>746</v>
      </c>
      <c r="F680" s="16">
        <v>2</v>
      </c>
      <c r="G680" s="13"/>
      <c r="H680" s="13">
        <f>VLOOKUP(A680,Sheet1!A:D,4,FALSE)</f>
        <v>2</v>
      </c>
      <c r="I680" s="19">
        <v>2</v>
      </c>
      <c r="J680" s="1">
        <f t="shared" si="119"/>
        <v>1.4</v>
      </c>
      <c r="K680" s="1">
        <f t="shared" si="120"/>
        <v>1.9</v>
      </c>
      <c r="L680" s="5">
        <f t="shared" si="121"/>
        <v>1.954</v>
      </c>
      <c r="M680" s="5">
        <f t="shared" si="122"/>
        <v>1.96</v>
      </c>
      <c r="N680" s="5">
        <f t="shared" si="123"/>
        <v>1.96</v>
      </c>
      <c r="O680" s="5">
        <f t="shared" si="124"/>
        <v>1.96</v>
      </c>
      <c r="P680" s="5">
        <f t="shared" si="118"/>
        <v>1.2</v>
      </c>
      <c r="Q680" s="5">
        <f t="shared" si="125"/>
        <v>1.9</v>
      </c>
      <c r="R680" s="5">
        <f t="shared" si="126"/>
        <v>1.82</v>
      </c>
      <c r="S680" s="1">
        <f t="shared" si="127"/>
        <v>1.2</v>
      </c>
      <c r="T680" s="5">
        <f t="shared" si="128"/>
        <v>1.96</v>
      </c>
    </row>
    <row r="681" spans="1:20" x14ac:dyDescent="0.25">
      <c r="A681" s="6">
        <v>32100152</v>
      </c>
      <c r="B681" s="14" t="s">
        <v>973</v>
      </c>
      <c r="C681" s="12"/>
      <c r="D681" s="12">
        <v>270</v>
      </c>
      <c r="E681" s="11" t="s">
        <v>746</v>
      </c>
      <c r="F681" s="16">
        <v>2</v>
      </c>
      <c r="G681" s="13"/>
      <c r="H681" s="13">
        <f>VLOOKUP(A681,Sheet1!A:D,4,FALSE)</f>
        <v>2</v>
      </c>
      <c r="I681" s="19">
        <v>2</v>
      </c>
      <c r="J681" s="1">
        <f t="shared" si="119"/>
        <v>1.4</v>
      </c>
      <c r="K681" s="1">
        <f t="shared" si="120"/>
        <v>1.9</v>
      </c>
      <c r="L681" s="5">
        <f t="shared" si="121"/>
        <v>1.954</v>
      </c>
      <c r="M681" s="5">
        <f t="shared" si="122"/>
        <v>1.96</v>
      </c>
      <c r="N681" s="5">
        <f t="shared" si="123"/>
        <v>1.96</v>
      </c>
      <c r="O681" s="5">
        <f t="shared" si="124"/>
        <v>1.96</v>
      </c>
      <c r="P681" s="5">
        <f t="shared" si="118"/>
        <v>1.2</v>
      </c>
      <c r="Q681" s="5">
        <f t="shared" si="125"/>
        <v>1.9</v>
      </c>
      <c r="R681" s="5">
        <f t="shared" si="126"/>
        <v>1.82</v>
      </c>
      <c r="S681" s="1">
        <f t="shared" si="127"/>
        <v>1.2</v>
      </c>
      <c r="T681" s="5">
        <f t="shared" si="128"/>
        <v>1.96</v>
      </c>
    </row>
    <row r="682" spans="1:20" x14ac:dyDescent="0.25">
      <c r="A682" s="6">
        <v>32100151</v>
      </c>
      <c r="B682" s="14" t="s">
        <v>974</v>
      </c>
      <c r="C682" s="12"/>
      <c r="D682" s="12">
        <v>270</v>
      </c>
      <c r="E682" s="11" t="s">
        <v>746</v>
      </c>
      <c r="F682" s="16">
        <v>2</v>
      </c>
      <c r="G682" s="13"/>
      <c r="H682" s="13">
        <f>VLOOKUP(A682,Sheet1!A:D,4,FALSE)</f>
        <v>2</v>
      </c>
      <c r="I682" s="19">
        <v>2</v>
      </c>
      <c r="J682" s="1">
        <f t="shared" si="119"/>
        <v>1.4</v>
      </c>
      <c r="K682" s="1">
        <f t="shared" si="120"/>
        <v>1.9</v>
      </c>
      <c r="L682" s="5">
        <f t="shared" si="121"/>
        <v>1.954</v>
      </c>
      <c r="M682" s="5">
        <f t="shared" si="122"/>
        <v>1.96</v>
      </c>
      <c r="N682" s="5">
        <f t="shared" si="123"/>
        <v>1.96</v>
      </c>
      <c r="O682" s="5">
        <f t="shared" si="124"/>
        <v>1.96</v>
      </c>
      <c r="P682" s="5">
        <f t="shared" si="118"/>
        <v>1.2</v>
      </c>
      <c r="Q682" s="5">
        <f t="shared" si="125"/>
        <v>1.9</v>
      </c>
      <c r="R682" s="5">
        <f t="shared" si="126"/>
        <v>1.82</v>
      </c>
      <c r="S682" s="1">
        <f t="shared" si="127"/>
        <v>1.2</v>
      </c>
      <c r="T682" s="5">
        <f t="shared" si="128"/>
        <v>1.96</v>
      </c>
    </row>
    <row r="683" spans="1:20" x14ac:dyDescent="0.25">
      <c r="A683" s="6">
        <v>32100260</v>
      </c>
      <c r="B683" s="14" t="s">
        <v>982</v>
      </c>
      <c r="C683" s="12"/>
      <c r="D683" s="12">
        <v>270</v>
      </c>
      <c r="E683" s="11" t="s">
        <v>746</v>
      </c>
      <c r="F683" s="16">
        <v>2</v>
      </c>
      <c r="G683" s="13"/>
      <c r="H683" s="13">
        <f>VLOOKUP(A683,Sheet1!A:D,4,FALSE)</f>
        <v>2</v>
      </c>
      <c r="I683" s="19">
        <v>2</v>
      </c>
      <c r="J683" s="1">
        <f t="shared" si="119"/>
        <v>1.4</v>
      </c>
      <c r="K683" s="1">
        <f t="shared" si="120"/>
        <v>1.9</v>
      </c>
      <c r="L683" s="5">
        <f t="shared" si="121"/>
        <v>1.954</v>
      </c>
      <c r="M683" s="5">
        <f t="shared" si="122"/>
        <v>1.96</v>
      </c>
      <c r="N683" s="5">
        <f t="shared" si="123"/>
        <v>1.96</v>
      </c>
      <c r="O683" s="5">
        <f t="shared" si="124"/>
        <v>1.96</v>
      </c>
      <c r="P683" s="5">
        <f t="shared" si="118"/>
        <v>1.2</v>
      </c>
      <c r="Q683" s="5">
        <f t="shared" si="125"/>
        <v>1.9</v>
      </c>
      <c r="R683" s="5">
        <f t="shared" si="126"/>
        <v>1.82</v>
      </c>
      <c r="S683" s="1">
        <f t="shared" si="127"/>
        <v>1.2</v>
      </c>
      <c r="T683" s="5">
        <f t="shared" si="128"/>
        <v>1.96</v>
      </c>
    </row>
    <row r="684" spans="1:20" x14ac:dyDescent="0.25">
      <c r="A684" s="6">
        <v>32100303</v>
      </c>
      <c r="B684" s="14" t="s">
        <v>999</v>
      </c>
      <c r="C684" s="12"/>
      <c r="D684" s="12">
        <v>270</v>
      </c>
      <c r="E684" s="11" t="s">
        <v>746</v>
      </c>
      <c r="F684" s="16">
        <v>2</v>
      </c>
      <c r="G684" s="13"/>
      <c r="H684" s="13">
        <f>VLOOKUP(A684,Sheet1!A:D,4,FALSE)</f>
        <v>0</v>
      </c>
      <c r="I684" s="19">
        <v>0</v>
      </c>
      <c r="J684" s="1">
        <f t="shared" si="119"/>
        <v>0</v>
      </c>
      <c r="K684" s="1">
        <f t="shared" si="120"/>
        <v>0</v>
      </c>
      <c r="L684" s="5">
        <f t="shared" si="121"/>
        <v>0</v>
      </c>
      <c r="M684" s="5">
        <f t="shared" si="122"/>
        <v>0</v>
      </c>
      <c r="N684" s="5">
        <f t="shared" si="123"/>
        <v>0</v>
      </c>
      <c r="O684" s="5">
        <f t="shared" si="124"/>
        <v>0</v>
      </c>
      <c r="P684" s="5">
        <f t="shared" si="118"/>
        <v>0</v>
      </c>
      <c r="Q684" s="5">
        <f t="shared" si="125"/>
        <v>0</v>
      </c>
      <c r="R684" s="5">
        <f t="shared" si="126"/>
        <v>0</v>
      </c>
      <c r="S684" s="1">
        <f t="shared" si="127"/>
        <v>0</v>
      </c>
      <c r="T684" s="5">
        <f t="shared" si="128"/>
        <v>0</v>
      </c>
    </row>
    <row r="685" spans="1:20" x14ac:dyDescent="0.25">
      <c r="A685" s="6">
        <v>32100262</v>
      </c>
      <c r="B685" s="14" t="s">
        <v>1007</v>
      </c>
      <c r="C685" s="12"/>
      <c r="D685" s="12">
        <v>270</v>
      </c>
      <c r="E685" s="11" t="s">
        <v>746</v>
      </c>
      <c r="F685" s="16">
        <v>2</v>
      </c>
      <c r="G685" s="13"/>
      <c r="H685" s="13">
        <f>VLOOKUP(A685,Sheet1!A:D,4,FALSE)</f>
        <v>2</v>
      </c>
      <c r="I685" s="19">
        <v>2</v>
      </c>
      <c r="J685" s="1">
        <f t="shared" si="119"/>
        <v>1.4</v>
      </c>
      <c r="K685" s="1">
        <f t="shared" si="120"/>
        <v>1.9</v>
      </c>
      <c r="L685" s="5">
        <f t="shared" si="121"/>
        <v>1.954</v>
      </c>
      <c r="M685" s="5">
        <f t="shared" si="122"/>
        <v>1.96</v>
      </c>
      <c r="N685" s="5">
        <f t="shared" si="123"/>
        <v>1.96</v>
      </c>
      <c r="O685" s="5">
        <f t="shared" si="124"/>
        <v>1.96</v>
      </c>
      <c r="P685" s="5">
        <f t="shared" si="118"/>
        <v>1.2</v>
      </c>
      <c r="Q685" s="5">
        <f t="shared" si="125"/>
        <v>1.9</v>
      </c>
      <c r="R685" s="5">
        <f t="shared" si="126"/>
        <v>1.82</v>
      </c>
      <c r="S685" s="1">
        <f t="shared" si="127"/>
        <v>1.2</v>
      </c>
      <c r="T685" s="5">
        <f t="shared" si="128"/>
        <v>1.96</v>
      </c>
    </row>
    <row r="686" spans="1:20" x14ac:dyDescent="0.25">
      <c r="A686" s="6">
        <v>32100176</v>
      </c>
      <c r="B686" s="14" t="s">
        <v>1012</v>
      </c>
      <c r="C686" s="12"/>
      <c r="D686" s="12">
        <v>270</v>
      </c>
      <c r="E686" s="11" t="s">
        <v>746</v>
      </c>
      <c r="F686" s="16">
        <v>2</v>
      </c>
      <c r="G686" s="13"/>
      <c r="H686" s="13">
        <f>VLOOKUP(A686,Sheet1!A:D,4,FALSE)</f>
        <v>2</v>
      </c>
      <c r="I686" s="19">
        <v>2</v>
      </c>
      <c r="J686" s="1">
        <f t="shared" si="119"/>
        <v>1.4</v>
      </c>
      <c r="K686" s="1">
        <f t="shared" si="120"/>
        <v>1.9</v>
      </c>
      <c r="L686" s="5">
        <f t="shared" si="121"/>
        <v>1.954</v>
      </c>
      <c r="M686" s="5">
        <f t="shared" si="122"/>
        <v>1.96</v>
      </c>
      <c r="N686" s="5">
        <f t="shared" si="123"/>
        <v>1.96</v>
      </c>
      <c r="O686" s="5">
        <f t="shared" si="124"/>
        <v>1.96</v>
      </c>
      <c r="P686" s="5">
        <f t="shared" ref="P686:P749" si="129">I686*0.6</f>
        <v>1.2</v>
      </c>
      <c r="Q686" s="5">
        <f t="shared" si="125"/>
        <v>1.9</v>
      </c>
      <c r="R686" s="5">
        <f t="shared" si="126"/>
        <v>1.82</v>
      </c>
      <c r="S686" s="1">
        <f t="shared" si="127"/>
        <v>1.2</v>
      </c>
      <c r="T686" s="5">
        <f t="shared" si="128"/>
        <v>1.96</v>
      </c>
    </row>
    <row r="687" spans="1:20" x14ac:dyDescent="0.25">
      <c r="A687" s="6">
        <v>32100290</v>
      </c>
      <c r="B687" s="14" t="s">
        <v>787</v>
      </c>
      <c r="C687" s="12"/>
      <c r="D687" s="12">
        <v>270</v>
      </c>
      <c r="E687" s="11" t="s">
        <v>746</v>
      </c>
      <c r="F687" s="16">
        <v>2</v>
      </c>
      <c r="G687" s="13"/>
      <c r="H687" s="13">
        <f>VLOOKUP(A687,Sheet1!A:D,4,FALSE)</f>
        <v>2</v>
      </c>
      <c r="I687" s="19">
        <v>2</v>
      </c>
      <c r="J687" s="1">
        <f t="shared" si="119"/>
        <v>1.4</v>
      </c>
      <c r="K687" s="1">
        <f t="shared" si="120"/>
        <v>1.9</v>
      </c>
      <c r="L687" s="5">
        <f t="shared" si="121"/>
        <v>1.954</v>
      </c>
      <c r="M687" s="5">
        <f t="shared" si="122"/>
        <v>1.96</v>
      </c>
      <c r="N687" s="5">
        <f t="shared" si="123"/>
        <v>1.96</v>
      </c>
      <c r="O687" s="5">
        <f t="shared" si="124"/>
        <v>1.96</v>
      </c>
      <c r="P687" s="5">
        <f t="shared" si="129"/>
        <v>1.2</v>
      </c>
      <c r="Q687" s="5">
        <f t="shared" si="125"/>
        <v>1.9</v>
      </c>
      <c r="R687" s="5">
        <f t="shared" si="126"/>
        <v>1.82</v>
      </c>
      <c r="S687" s="1">
        <f t="shared" si="127"/>
        <v>1.2</v>
      </c>
      <c r="T687" s="5">
        <f t="shared" si="128"/>
        <v>1.96</v>
      </c>
    </row>
    <row r="688" spans="1:20" x14ac:dyDescent="0.25">
      <c r="A688" s="6">
        <v>32100132</v>
      </c>
      <c r="B688" s="14" t="s">
        <v>829</v>
      </c>
      <c r="C688" s="12"/>
      <c r="D688" s="12">
        <v>270</v>
      </c>
      <c r="E688" s="11" t="s">
        <v>746</v>
      </c>
      <c r="F688" s="16">
        <v>3</v>
      </c>
      <c r="G688" s="13"/>
      <c r="H688" s="13">
        <f>VLOOKUP(A688,Sheet1!A:D,4,FALSE)</f>
        <v>3</v>
      </c>
      <c r="I688" s="19">
        <v>3</v>
      </c>
      <c r="J688" s="1">
        <f t="shared" si="119"/>
        <v>2.0999999999999996</v>
      </c>
      <c r="K688" s="1">
        <f t="shared" si="120"/>
        <v>2.8499999999999996</v>
      </c>
      <c r="L688" s="5">
        <f t="shared" si="121"/>
        <v>2.931</v>
      </c>
      <c r="M688" s="5">
        <f t="shared" si="122"/>
        <v>2.94</v>
      </c>
      <c r="N688" s="5">
        <f t="shared" si="123"/>
        <v>2.94</v>
      </c>
      <c r="O688" s="5">
        <f t="shared" si="124"/>
        <v>2.94</v>
      </c>
      <c r="P688" s="5">
        <f t="shared" si="129"/>
        <v>1.7999999999999998</v>
      </c>
      <c r="Q688" s="5">
        <f t="shared" si="125"/>
        <v>2.8499999999999996</v>
      </c>
      <c r="R688" s="5">
        <f t="shared" si="126"/>
        <v>2.73</v>
      </c>
      <c r="S688" s="1">
        <f t="shared" si="127"/>
        <v>1.7999999999999998</v>
      </c>
      <c r="T688" s="5">
        <f t="shared" si="128"/>
        <v>2.94</v>
      </c>
    </row>
    <row r="689" spans="1:20" x14ac:dyDescent="0.25">
      <c r="A689" s="6">
        <v>32100134</v>
      </c>
      <c r="B689" s="14" t="s">
        <v>831</v>
      </c>
      <c r="C689" s="12"/>
      <c r="D689" s="12">
        <v>270</v>
      </c>
      <c r="E689" s="11" t="s">
        <v>746</v>
      </c>
      <c r="F689" s="16">
        <v>3</v>
      </c>
      <c r="G689" s="13"/>
      <c r="H689" s="13">
        <f>VLOOKUP(A689,Sheet1!A:D,4,FALSE)</f>
        <v>3</v>
      </c>
      <c r="I689" s="19">
        <v>3</v>
      </c>
      <c r="J689" s="1">
        <f t="shared" si="119"/>
        <v>2.0999999999999996</v>
      </c>
      <c r="K689" s="1">
        <f t="shared" si="120"/>
        <v>2.8499999999999996</v>
      </c>
      <c r="L689" s="5">
        <f t="shared" si="121"/>
        <v>2.931</v>
      </c>
      <c r="M689" s="5">
        <f t="shared" si="122"/>
        <v>2.94</v>
      </c>
      <c r="N689" s="5">
        <f t="shared" si="123"/>
        <v>2.94</v>
      </c>
      <c r="O689" s="5">
        <f t="shared" si="124"/>
        <v>2.94</v>
      </c>
      <c r="P689" s="5">
        <f t="shared" si="129"/>
        <v>1.7999999999999998</v>
      </c>
      <c r="Q689" s="5">
        <f t="shared" si="125"/>
        <v>2.8499999999999996</v>
      </c>
      <c r="R689" s="5">
        <f t="shared" si="126"/>
        <v>2.73</v>
      </c>
      <c r="S689" s="1">
        <f t="shared" si="127"/>
        <v>1.7999999999999998</v>
      </c>
      <c r="T689" s="5">
        <f t="shared" si="128"/>
        <v>2.94</v>
      </c>
    </row>
    <row r="690" spans="1:20" x14ac:dyDescent="0.25">
      <c r="A690" s="6">
        <v>32100341</v>
      </c>
      <c r="B690" s="14" t="s">
        <v>840</v>
      </c>
      <c r="C690" s="12"/>
      <c r="D690" s="12">
        <v>270</v>
      </c>
      <c r="E690" s="11" t="s">
        <v>746</v>
      </c>
      <c r="F690" s="16">
        <v>3</v>
      </c>
      <c r="G690" s="13"/>
      <c r="H690" s="13">
        <f>VLOOKUP(A690,Sheet1!A:D,4,FALSE)</f>
        <v>0</v>
      </c>
      <c r="I690" s="19">
        <v>0</v>
      </c>
      <c r="J690" s="1">
        <f t="shared" si="119"/>
        <v>0</v>
      </c>
      <c r="K690" s="1">
        <f t="shared" si="120"/>
        <v>0</v>
      </c>
      <c r="L690" s="5">
        <f t="shared" si="121"/>
        <v>0</v>
      </c>
      <c r="M690" s="5">
        <f t="shared" si="122"/>
        <v>0</v>
      </c>
      <c r="N690" s="5">
        <f t="shared" si="123"/>
        <v>0</v>
      </c>
      <c r="O690" s="5">
        <f t="shared" si="124"/>
        <v>0</v>
      </c>
      <c r="P690" s="5">
        <f t="shared" si="129"/>
        <v>0</v>
      </c>
      <c r="Q690" s="5">
        <f t="shared" si="125"/>
        <v>0</v>
      </c>
      <c r="R690" s="5">
        <f t="shared" si="126"/>
        <v>0</v>
      </c>
      <c r="S690" s="1">
        <f t="shared" si="127"/>
        <v>0</v>
      </c>
      <c r="T690" s="5">
        <f t="shared" si="128"/>
        <v>0</v>
      </c>
    </row>
    <row r="691" spans="1:20" x14ac:dyDescent="0.25">
      <c r="A691" s="6">
        <v>32100229</v>
      </c>
      <c r="B691" s="14" t="s">
        <v>911</v>
      </c>
      <c r="C691" s="12"/>
      <c r="D691" s="12">
        <v>270</v>
      </c>
      <c r="E691" s="11" t="s">
        <v>746</v>
      </c>
      <c r="F691" s="16">
        <v>3</v>
      </c>
      <c r="G691" s="13"/>
      <c r="H691" s="13">
        <f>VLOOKUP(A691,Sheet1!A:D,4,FALSE)</f>
        <v>0</v>
      </c>
      <c r="I691" s="19">
        <v>0</v>
      </c>
      <c r="J691" s="1">
        <f t="shared" si="119"/>
        <v>0</v>
      </c>
      <c r="K691" s="1">
        <f t="shared" si="120"/>
        <v>0</v>
      </c>
      <c r="L691" s="5">
        <f t="shared" si="121"/>
        <v>0</v>
      </c>
      <c r="M691" s="5">
        <f t="shared" si="122"/>
        <v>0</v>
      </c>
      <c r="N691" s="5">
        <f t="shared" si="123"/>
        <v>0</v>
      </c>
      <c r="O691" s="5">
        <f t="shared" si="124"/>
        <v>0</v>
      </c>
      <c r="P691" s="5">
        <f t="shared" si="129"/>
        <v>0</v>
      </c>
      <c r="Q691" s="5">
        <f t="shared" si="125"/>
        <v>0</v>
      </c>
      <c r="R691" s="5">
        <f t="shared" si="126"/>
        <v>0</v>
      </c>
      <c r="S691" s="1">
        <f t="shared" si="127"/>
        <v>0</v>
      </c>
      <c r="T691" s="5">
        <f t="shared" si="128"/>
        <v>0</v>
      </c>
    </row>
    <row r="692" spans="1:20" x14ac:dyDescent="0.25">
      <c r="A692" s="6">
        <v>32100230</v>
      </c>
      <c r="B692" s="14" t="s">
        <v>912</v>
      </c>
      <c r="C692" s="12"/>
      <c r="D692" s="12">
        <v>270</v>
      </c>
      <c r="E692" s="11" t="s">
        <v>746</v>
      </c>
      <c r="F692" s="16">
        <v>3</v>
      </c>
      <c r="G692" s="13"/>
      <c r="H692" s="13">
        <f>VLOOKUP(A692,Sheet1!A:D,4,FALSE)</f>
        <v>0</v>
      </c>
      <c r="I692" s="19">
        <v>0</v>
      </c>
      <c r="J692" s="1">
        <f t="shared" si="119"/>
        <v>0</v>
      </c>
      <c r="K692" s="1">
        <f t="shared" si="120"/>
        <v>0</v>
      </c>
      <c r="L692" s="5">
        <f t="shared" si="121"/>
        <v>0</v>
      </c>
      <c r="M692" s="5">
        <f t="shared" si="122"/>
        <v>0</v>
      </c>
      <c r="N692" s="5">
        <f t="shared" si="123"/>
        <v>0</v>
      </c>
      <c r="O692" s="5">
        <f t="shared" si="124"/>
        <v>0</v>
      </c>
      <c r="P692" s="5">
        <f t="shared" si="129"/>
        <v>0</v>
      </c>
      <c r="Q692" s="5">
        <f t="shared" si="125"/>
        <v>0</v>
      </c>
      <c r="R692" s="5">
        <f t="shared" si="126"/>
        <v>0</v>
      </c>
      <c r="S692" s="1">
        <f t="shared" si="127"/>
        <v>0</v>
      </c>
      <c r="T692" s="5">
        <f t="shared" si="128"/>
        <v>0</v>
      </c>
    </row>
    <row r="693" spans="1:20" x14ac:dyDescent="0.25">
      <c r="A693" s="6">
        <v>32100231</v>
      </c>
      <c r="B693" s="14" t="s">
        <v>913</v>
      </c>
      <c r="C693" s="12"/>
      <c r="D693" s="12">
        <v>270</v>
      </c>
      <c r="E693" s="11" t="s">
        <v>746</v>
      </c>
      <c r="F693" s="16">
        <v>3</v>
      </c>
      <c r="G693" s="13"/>
      <c r="H693" s="13">
        <f>VLOOKUP(A693,Sheet1!A:D,4,FALSE)</f>
        <v>0</v>
      </c>
      <c r="I693" s="19">
        <v>0</v>
      </c>
      <c r="J693" s="1">
        <f t="shared" si="119"/>
        <v>0</v>
      </c>
      <c r="K693" s="1">
        <f t="shared" si="120"/>
        <v>0</v>
      </c>
      <c r="L693" s="5">
        <f t="shared" si="121"/>
        <v>0</v>
      </c>
      <c r="M693" s="5">
        <f t="shared" si="122"/>
        <v>0</v>
      </c>
      <c r="N693" s="5">
        <f t="shared" si="123"/>
        <v>0</v>
      </c>
      <c r="O693" s="5">
        <f t="shared" si="124"/>
        <v>0</v>
      </c>
      <c r="P693" s="5">
        <f t="shared" si="129"/>
        <v>0</v>
      </c>
      <c r="Q693" s="5">
        <f t="shared" si="125"/>
        <v>0</v>
      </c>
      <c r="R693" s="5">
        <f t="shared" si="126"/>
        <v>0</v>
      </c>
      <c r="S693" s="1">
        <f t="shared" si="127"/>
        <v>0</v>
      </c>
      <c r="T693" s="5">
        <f t="shared" si="128"/>
        <v>0</v>
      </c>
    </row>
    <row r="694" spans="1:20" x14ac:dyDescent="0.25">
      <c r="A694" s="6">
        <v>32100232</v>
      </c>
      <c r="B694" s="14" t="s">
        <v>914</v>
      </c>
      <c r="C694" s="12"/>
      <c r="D694" s="12">
        <v>270</v>
      </c>
      <c r="E694" s="11" t="s">
        <v>746</v>
      </c>
      <c r="F694" s="16">
        <v>3</v>
      </c>
      <c r="G694" s="13"/>
      <c r="H694" s="13">
        <f>VLOOKUP(A694,Sheet1!A:D,4,FALSE)</f>
        <v>0</v>
      </c>
      <c r="I694" s="19">
        <v>0</v>
      </c>
      <c r="J694" s="1">
        <f t="shared" si="119"/>
        <v>0</v>
      </c>
      <c r="K694" s="1">
        <f t="shared" si="120"/>
        <v>0</v>
      </c>
      <c r="L694" s="5">
        <f t="shared" si="121"/>
        <v>0</v>
      </c>
      <c r="M694" s="5">
        <f t="shared" si="122"/>
        <v>0</v>
      </c>
      <c r="N694" s="5">
        <f t="shared" si="123"/>
        <v>0</v>
      </c>
      <c r="O694" s="5">
        <f t="shared" si="124"/>
        <v>0</v>
      </c>
      <c r="P694" s="5">
        <f t="shared" si="129"/>
        <v>0</v>
      </c>
      <c r="Q694" s="5">
        <f t="shared" si="125"/>
        <v>0</v>
      </c>
      <c r="R694" s="5">
        <f t="shared" si="126"/>
        <v>0</v>
      </c>
      <c r="S694" s="1">
        <f t="shared" si="127"/>
        <v>0</v>
      </c>
      <c r="T694" s="5">
        <f t="shared" si="128"/>
        <v>0</v>
      </c>
    </row>
    <row r="695" spans="1:20" x14ac:dyDescent="0.25">
      <c r="A695" s="6">
        <v>32100233</v>
      </c>
      <c r="B695" s="14" t="s">
        <v>915</v>
      </c>
      <c r="C695" s="12"/>
      <c r="D695" s="12">
        <v>270</v>
      </c>
      <c r="E695" s="11" t="s">
        <v>746</v>
      </c>
      <c r="F695" s="16">
        <v>3</v>
      </c>
      <c r="G695" s="13"/>
      <c r="H695" s="13">
        <f>VLOOKUP(A695,Sheet1!A:D,4,FALSE)</f>
        <v>0</v>
      </c>
      <c r="I695" s="19">
        <v>0</v>
      </c>
      <c r="J695" s="1">
        <f t="shared" si="119"/>
        <v>0</v>
      </c>
      <c r="K695" s="1">
        <f t="shared" si="120"/>
        <v>0</v>
      </c>
      <c r="L695" s="5">
        <f t="shared" si="121"/>
        <v>0</v>
      </c>
      <c r="M695" s="5">
        <f t="shared" si="122"/>
        <v>0</v>
      </c>
      <c r="N695" s="5">
        <f t="shared" si="123"/>
        <v>0</v>
      </c>
      <c r="O695" s="5">
        <f t="shared" si="124"/>
        <v>0</v>
      </c>
      <c r="P695" s="5">
        <f t="shared" si="129"/>
        <v>0</v>
      </c>
      <c r="Q695" s="5">
        <f t="shared" si="125"/>
        <v>0</v>
      </c>
      <c r="R695" s="5">
        <f t="shared" si="126"/>
        <v>0</v>
      </c>
      <c r="S695" s="1">
        <f t="shared" si="127"/>
        <v>0</v>
      </c>
      <c r="T695" s="5">
        <f t="shared" si="128"/>
        <v>0</v>
      </c>
    </row>
    <row r="696" spans="1:20" x14ac:dyDescent="0.25">
      <c r="A696" s="6">
        <v>32100269</v>
      </c>
      <c r="B696" s="14" t="s">
        <v>939</v>
      </c>
      <c r="C696" s="12"/>
      <c r="D696" s="12">
        <v>270</v>
      </c>
      <c r="E696" s="11" t="s">
        <v>746</v>
      </c>
      <c r="F696" s="16">
        <v>3</v>
      </c>
      <c r="G696" s="13"/>
      <c r="H696" s="13">
        <f>VLOOKUP(A696,Sheet1!A:D,4,FALSE)</f>
        <v>3</v>
      </c>
      <c r="I696" s="19">
        <v>3</v>
      </c>
      <c r="J696" s="1">
        <f t="shared" si="119"/>
        <v>2.0999999999999996</v>
      </c>
      <c r="K696" s="1">
        <f t="shared" si="120"/>
        <v>2.8499999999999996</v>
      </c>
      <c r="L696" s="5">
        <f t="shared" si="121"/>
        <v>2.931</v>
      </c>
      <c r="M696" s="5">
        <f t="shared" si="122"/>
        <v>2.94</v>
      </c>
      <c r="N696" s="5">
        <f t="shared" si="123"/>
        <v>2.94</v>
      </c>
      <c r="O696" s="5">
        <f t="shared" si="124"/>
        <v>2.94</v>
      </c>
      <c r="P696" s="5">
        <f t="shared" si="129"/>
        <v>1.7999999999999998</v>
      </c>
      <c r="Q696" s="5">
        <f t="shared" si="125"/>
        <v>2.8499999999999996</v>
      </c>
      <c r="R696" s="5">
        <f t="shared" si="126"/>
        <v>2.73</v>
      </c>
      <c r="S696" s="1">
        <f t="shared" si="127"/>
        <v>1.7999999999999998</v>
      </c>
      <c r="T696" s="5">
        <f t="shared" si="128"/>
        <v>2.94</v>
      </c>
    </row>
    <row r="697" spans="1:20" x14ac:dyDescent="0.25">
      <c r="A697" s="6">
        <v>32100268</v>
      </c>
      <c r="B697" s="14" t="s">
        <v>942</v>
      </c>
      <c r="C697" s="12"/>
      <c r="D697" s="12">
        <v>270</v>
      </c>
      <c r="E697" s="11" t="s">
        <v>746</v>
      </c>
      <c r="F697" s="16">
        <v>3</v>
      </c>
      <c r="G697" s="13"/>
      <c r="H697" s="13">
        <f>VLOOKUP(A697,Sheet1!A:D,4,FALSE)</f>
        <v>3</v>
      </c>
      <c r="I697" s="19">
        <v>3</v>
      </c>
      <c r="J697" s="1">
        <f t="shared" si="119"/>
        <v>2.0999999999999996</v>
      </c>
      <c r="K697" s="1">
        <f t="shared" si="120"/>
        <v>2.8499999999999996</v>
      </c>
      <c r="L697" s="5">
        <f t="shared" si="121"/>
        <v>2.931</v>
      </c>
      <c r="M697" s="5">
        <f t="shared" si="122"/>
        <v>2.94</v>
      </c>
      <c r="N697" s="5">
        <f t="shared" si="123"/>
        <v>2.94</v>
      </c>
      <c r="O697" s="5">
        <f t="shared" si="124"/>
        <v>2.94</v>
      </c>
      <c r="P697" s="5">
        <f t="shared" si="129"/>
        <v>1.7999999999999998</v>
      </c>
      <c r="Q697" s="5">
        <f t="shared" si="125"/>
        <v>2.8499999999999996</v>
      </c>
      <c r="R697" s="5">
        <f t="shared" si="126"/>
        <v>2.73</v>
      </c>
      <c r="S697" s="1">
        <f t="shared" si="127"/>
        <v>1.7999999999999998</v>
      </c>
      <c r="T697" s="5">
        <f t="shared" si="128"/>
        <v>2.94</v>
      </c>
    </row>
    <row r="698" spans="1:20" x14ac:dyDescent="0.25">
      <c r="A698" s="6">
        <v>32100266</v>
      </c>
      <c r="B698" s="14" t="s">
        <v>943</v>
      </c>
      <c r="C698" s="12"/>
      <c r="D698" s="12">
        <v>270</v>
      </c>
      <c r="E698" s="11" t="s">
        <v>746</v>
      </c>
      <c r="F698" s="16">
        <v>3</v>
      </c>
      <c r="G698" s="13"/>
      <c r="H698" s="13">
        <f>VLOOKUP(A698,Sheet1!A:D,4,FALSE)</f>
        <v>3</v>
      </c>
      <c r="I698" s="19">
        <v>3</v>
      </c>
      <c r="J698" s="1">
        <f t="shared" si="119"/>
        <v>2.0999999999999996</v>
      </c>
      <c r="K698" s="1">
        <f t="shared" si="120"/>
        <v>2.8499999999999996</v>
      </c>
      <c r="L698" s="5">
        <f t="shared" si="121"/>
        <v>2.931</v>
      </c>
      <c r="M698" s="5">
        <f t="shared" si="122"/>
        <v>2.94</v>
      </c>
      <c r="N698" s="5">
        <f t="shared" si="123"/>
        <v>2.94</v>
      </c>
      <c r="O698" s="5">
        <f t="shared" si="124"/>
        <v>2.94</v>
      </c>
      <c r="P698" s="5">
        <f t="shared" si="129"/>
        <v>1.7999999999999998</v>
      </c>
      <c r="Q698" s="5">
        <f t="shared" si="125"/>
        <v>2.8499999999999996</v>
      </c>
      <c r="R698" s="5">
        <f t="shared" si="126"/>
        <v>2.73</v>
      </c>
      <c r="S698" s="1">
        <f t="shared" si="127"/>
        <v>1.7999999999999998</v>
      </c>
      <c r="T698" s="5">
        <f t="shared" si="128"/>
        <v>2.94</v>
      </c>
    </row>
    <row r="699" spans="1:20" x14ac:dyDescent="0.25">
      <c r="A699" s="6">
        <v>32100248</v>
      </c>
      <c r="B699" s="14" t="s">
        <v>977</v>
      </c>
      <c r="C699" s="12"/>
      <c r="D699" s="12">
        <v>270</v>
      </c>
      <c r="E699" s="11" t="s">
        <v>746</v>
      </c>
      <c r="F699" s="16">
        <v>3</v>
      </c>
      <c r="G699" s="13"/>
      <c r="H699" s="13">
        <f>VLOOKUP(A699,Sheet1!A:D,4,FALSE)</f>
        <v>3</v>
      </c>
      <c r="I699" s="19">
        <v>3</v>
      </c>
      <c r="J699" s="1">
        <f t="shared" si="119"/>
        <v>2.0999999999999996</v>
      </c>
      <c r="K699" s="1">
        <f t="shared" si="120"/>
        <v>2.8499999999999996</v>
      </c>
      <c r="L699" s="5">
        <f t="shared" si="121"/>
        <v>2.931</v>
      </c>
      <c r="M699" s="5">
        <f t="shared" si="122"/>
        <v>2.94</v>
      </c>
      <c r="N699" s="5">
        <f t="shared" si="123"/>
        <v>2.94</v>
      </c>
      <c r="O699" s="5">
        <f t="shared" si="124"/>
        <v>2.94</v>
      </c>
      <c r="P699" s="5">
        <f t="shared" si="129"/>
        <v>1.7999999999999998</v>
      </c>
      <c r="Q699" s="5">
        <f t="shared" si="125"/>
        <v>2.8499999999999996</v>
      </c>
      <c r="R699" s="5">
        <f t="shared" si="126"/>
        <v>2.73</v>
      </c>
      <c r="S699" s="1">
        <f t="shared" si="127"/>
        <v>1.7999999999999998</v>
      </c>
      <c r="T699" s="5">
        <f t="shared" si="128"/>
        <v>2.94</v>
      </c>
    </row>
    <row r="700" spans="1:20" x14ac:dyDescent="0.25">
      <c r="A700" s="6">
        <v>32100263</v>
      </c>
      <c r="B700" s="14" t="s">
        <v>979</v>
      </c>
      <c r="C700" s="12"/>
      <c r="D700" s="12">
        <v>270</v>
      </c>
      <c r="E700" s="11" t="s">
        <v>746</v>
      </c>
      <c r="F700" s="16">
        <v>3</v>
      </c>
      <c r="G700" s="13"/>
      <c r="H700" s="13">
        <f>VLOOKUP(A700,Sheet1!A:D,4,FALSE)</f>
        <v>3</v>
      </c>
      <c r="I700" s="19">
        <v>3</v>
      </c>
      <c r="J700" s="1">
        <f t="shared" si="119"/>
        <v>2.0999999999999996</v>
      </c>
      <c r="K700" s="1">
        <f t="shared" si="120"/>
        <v>2.8499999999999996</v>
      </c>
      <c r="L700" s="5">
        <f t="shared" si="121"/>
        <v>2.931</v>
      </c>
      <c r="M700" s="5">
        <f t="shared" si="122"/>
        <v>2.94</v>
      </c>
      <c r="N700" s="5">
        <f t="shared" si="123"/>
        <v>2.94</v>
      </c>
      <c r="O700" s="5">
        <f t="shared" si="124"/>
        <v>2.94</v>
      </c>
      <c r="P700" s="5">
        <f t="shared" si="129"/>
        <v>1.7999999999999998</v>
      </c>
      <c r="Q700" s="5">
        <f t="shared" si="125"/>
        <v>2.8499999999999996</v>
      </c>
      <c r="R700" s="5">
        <f t="shared" si="126"/>
        <v>2.73</v>
      </c>
      <c r="S700" s="1">
        <f t="shared" si="127"/>
        <v>1.7999999999999998</v>
      </c>
      <c r="T700" s="5">
        <f t="shared" si="128"/>
        <v>2.94</v>
      </c>
    </row>
    <row r="701" spans="1:20" x14ac:dyDescent="0.25">
      <c r="A701" s="6">
        <v>32100338</v>
      </c>
      <c r="B701" s="14" t="s">
        <v>987</v>
      </c>
      <c r="C701" s="12"/>
      <c r="D701" s="12">
        <v>270</v>
      </c>
      <c r="E701" s="11" t="s">
        <v>746</v>
      </c>
      <c r="F701" s="16">
        <v>3</v>
      </c>
      <c r="G701" s="13"/>
      <c r="H701" s="13">
        <f>VLOOKUP(A701,Sheet1!A:D,4,FALSE)</f>
        <v>3</v>
      </c>
      <c r="I701" s="19">
        <v>3</v>
      </c>
      <c r="J701" s="1">
        <f t="shared" si="119"/>
        <v>2.0999999999999996</v>
      </c>
      <c r="K701" s="1">
        <f t="shared" si="120"/>
        <v>2.8499999999999996</v>
      </c>
      <c r="L701" s="5">
        <f t="shared" si="121"/>
        <v>2.931</v>
      </c>
      <c r="M701" s="5">
        <f t="shared" si="122"/>
        <v>2.94</v>
      </c>
      <c r="N701" s="5">
        <f t="shared" si="123"/>
        <v>2.94</v>
      </c>
      <c r="O701" s="5">
        <f t="shared" si="124"/>
        <v>2.94</v>
      </c>
      <c r="P701" s="5">
        <f t="shared" si="129"/>
        <v>1.7999999999999998</v>
      </c>
      <c r="Q701" s="5">
        <f t="shared" si="125"/>
        <v>2.8499999999999996</v>
      </c>
      <c r="R701" s="5">
        <f t="shared" si="126"/>
        <v>2.73</v>
      </c>
      <c r="S701" s="1">
        <f t="shared" si="127"/>
        <v>1.7999999999999998</v>
      </c>
      <c r="T701" s="5">
        <f t="shared" si="128"/>
        <v>2.94</v>
      </c>
    </row>
    <row r="702" spans="1:20" x14ac:dyDescent="0.25">
      <c r="A702" s="6">
        <v>32100195</v>
      </c>
      <c r="B702" s="14" t="s">
        <v>812</v>
      </c>
      <c r="C702" s="12"/>
      <c r="D702" s="12">
        <v>270</v>
      </c>
      <c r="E702" s="11" t="s">
        <v>746</v>
      </c>
      <c r="F702" s="16">
        <v>4</v>
      </c>
      <c r="G702" s="13"/>
      <c r="H702" s="13">
        <f>VLOOKUP(A702,Sheet1!A:D,4,FALSE)</f>
        <v>4</v>
      </c>
      <c r="I702" s="19">
        <v>4</v>
      </c>
      <c r="J702" s="1">
        <f t="shared" si="119"/>
        <v>2.8</v>
      </c>
      <c r="K702" s="1">
        <f t="shared" si="120"/>
        <v>3.8</v>
      </c>
      <c r="L702" s="5">
        <f t="shared" si="121"/>
        <v>3.9079999999999999</v>
      </c>
      <c r="M702" s="5">
        <f t="shared" si="122"/>
        <v>3.92</v>
      </c>
      <c r="N702" s="5">
        <f t="shared" si="123"/>
        <v>3.92</v>
      </c>
      <c r="O702" s="5">
        <f t="shared" si="124"/>
        <v>3.92</v>
      </c>
      <c r="P702" s="5">
        <f t="shared" si="129"/>
        <v>2.4</v>
      </c>
      <c r="Q702" s="5">
        <f t="shared" si="125"/>
        <v>3.8</v>
      </c>
      <c r="R702" s="5">
        <f t="shared" si="126"/>
        <v>3.64</v>
      </c>
      <c r="S702" s="1">
        <f t="shared" si="127"/>
        <v>2.4</v>
      </c>
      <c r="T702" s="5">
        <f t="shared" si="128"/>
        <v>3.92</v>
      </c>
    </row>
    <row r="703" spans="1:20" x14ac:dyDescent="0.25">
      <c r="A703" s="6">
        <v>32100196</v>
      </c>
      <c r="B703" s="14" t="s">
        <v>813</v>
      </c>
      <c r="C703" s="12"/>
      <c r="D703" s="12">
        <v>270</v>
      </c>
      <c r="E703" s="11" t="s">
        <v>746</v>
      </c>
      <c r="F703" s="16">
        <v>4</v>
      </c>
      <c r="G703" s="13"/>
      <c r="H703" s="13">
        <f>VLOOKUP(A703,Sheet1!A:D,4,FALSE)</f>
        <v>4</v>
      </c>
      <c r="I703" s="19">
        <v>4</v>
      </c>
      <c r="J703" s="1">
        <f t="shared" si="119"/>
        <v>2.8</v>
      </c>
      <c r="K703" s="1">
        <f t="shared" si="120"/>
        <v>3.8</v>
      </c>
      <c r="L703" s="5">
        <f t="shared" si="121"/>
        <v>3.9079999999999999</v>
      </c>
      <c r="M703" s="5">
        <f t="shared" si="122"/>
        <v>3.92</v>
      </c>
      <c r="N703" s="5">
        <f t="shared" si="123"/>
        <v>3.92</v>
      </c>
      <c r="O703" s="5">
        <f t="shared" si="124"/>
        <v>3.92</v>
      </c>
      <c r="P703" s="5">
        <f t="shared" si="129"/>
        <v>2.4</v>
      </c>
      <c r="Q703" s="5">
        <f t="shared" si="125"/>
        <v>3.8</v>
      </c>
      <c r="R703" s="5">
        <f t="shared" si="126"/>
        <v>3.64</v>
      </c>
      <c r="S703" s="1">
        <f t="shared" si="127"/>
        <v>2.4</v>
      </c>
      <c r="T703" s="5">
        <f t="shared" si="128"/>
        <v>3.92</v>
      </c>
    </row>
    <row r="704" spans="1:20" x14ac:dyDescent="0.25">
      <c r="A704" s="6">
        <v>32100192</v>
      </c>
      <c r="B704" s="14" t="s">
        <v>818</v>
      </c>
      <c r="C704" s="12"/>
      <c r="D704" s="12">
        <v>270</v>
      </c>
      <c r="E704" s="11" t="s">
        <v>746</v>
      </c>
      <c r="F704" s="16">
        <v>4</v>
      </c>
      <c r="G704" s="13"/>
      <c r="H704" s="13">
        <f>VLOOKUP(A704,Sheet1!A:D,4,FALSE)</f>
        <v>4</v>
      </c>
      <c r="I704" s="19">
        <v>4</v>
      </c>
      <c r="J704" s="1">
        <f t="shared" si="119"/>
        <v>2.8</v>
      </c>
      <c r="K704" s="1">
        <f t="shared" si="120"/>
        <v>3.8</v>
      </c>
      <c r="L704" s="5">
        <f t="shared" si="121"/>
        <v>3.9079999999999999</v>
      </c>
      <c r="M704" s="5">
        <f t="shared" si="122"/>
        <v>3.92</v>
      </c>
      <c r="N704" s="5">
        <f t="shared" si="123"/>
        <v>3.92</v>
      </c>
      <c r="O704" s="5">
        <f t="shared" si="124"/>
        <v>3.92</v>
      </c>
      <c r="P704" s="5">
        <f t="shared" si="129"/>
        <v>2.4</v>
      </c>
      <c r="Q704" s="5">
        <f t="shared" si="125"/>
        <v>3.8</v>
      </c>
      <c r="R704" s="5">
        <f t="shared" si="126"/>
        <v>3.64</v>
      </c>
      <c r="S704" s="1">
        <f t="shared" si="127"/>
        <v>2.4</v>
      </c>
      <c r="T704" s="5">
        <f t="shared" si="128"/>
        <v>3.92</v>
      </c>
    </row>
    <row r="705" spans="1:20" x14ac:dyDescent="0.25">
      <c r="A705" s="6">
        <v>32100213</v>
      </c>
      <c r="B705" s="14" t="s">
        <v>820</v>
      </c>
      <c r="C705" s="12"/>
      <c r="D705" s="12">
        <v>270</v>
      </c>
      <c r="E705" s="11" t="s">
        <v>746</v>
      </c>
      <c r="F705" s="16">
        <v>4</v>
      </c>
      <c r="G705" s="13"/>
      <c r="H705" s="13">
        <f>VLOOKUP(A705,Sheet1!A:D,4,FALSE)</f>
        <v>4</v>
      </c>
      <c r="I705" s="19">
        <v>4</v>
      </c>
      <c r="J705" s="1">
        <f t="shared" si="119"/>
        <v>2.8</v>
      </c>
      <c r="K705" s="1">
        <f t="shared" si="120"/>
        <v>3.8</v>
      </c>
      <c r="L705" s="5">
        <f t="shared" si="121"/>
        <v>3.9079999999999999</v>
      </c>
      <c r="M705" s="5">
        <f t="shared" si="122"/>
        <v>3.92</v>
      </c>
      <c r="N705" s="5">
        <f t="shared" si="123"/>
        <v>3.92</v>
      </c>
      <c r="O705" s="5">
        <f t="shared" si="124"/>
        <v>3.92</v>
      </c>
      <c r="P705" s="5">
        <f t="shared" si="129"/>
        <v>2.4</v>
      </c>
      <c r="Q705" s="5">
        <f t="shared" si="125"/>
        <v>3.8</v>
      </c>
      <c r="R705" s="5">
        <f t="shared" si="126"/>
        <v>3.64</v>
      </c>
      <c r="S705" s="1">
        <f t="shared" si="127"/>
        <v>2.4</v>
      </c>
      <c r="T705" s="5">
        <f t="shared" si="128"/>
        <v>3.92</v>
      </c>
    </row>
    <row r="706" spans="1:20" x14ac:dyDescent="0.25">
      <c r="A706" s="6">
        <v>32100122</v>
      </c>
      <c r="B706" s="14" t="s">
        <v>828</v>
      </c>
      <c r="C706" s="12"/>
      <c r="D706" s="12">
        <v>270</v>
      </c>
      <c r="E706" s="11" t="s">
        <v>746</v>
      </c>
      <c r="F706" s="16">
        <v>4</v>
      </c>
      <c r="G706" s="13"/>
      <c r="H706" s="13">
        <f>VLOOKUP(A706,Sheet1!A:D,4,FALSE)</f>
        <v>4</v>
      </c>
      <c r="I706" s="19">
        <v>4</v>
      </c>
      <c r="J706" s="1">
        <f t="shared" ref="J706:J769" si="130">I706*0.7</f>
        <v>2.8</v>
      </c>
      <c r="K706" s="1">
        <f t="shared" ref="K706:K769" si="131">I706*0.95</f>
        <v>3.8</v>
      </c>
      <c r="L706" s="5">
        <f t="shared" ref="L706:L769" si="132">I706*0.977</f>
        <v>3.9079999999999999</v>
      </c>
      <c r="M706" s="5">
        <f t="shared" ref="M706:M769" si="133">I706*0.98</f>
        <v>3.92</v>
      </c>
      <c r="N706" s="5">
        <f t="shared" ref="N706:N769" si="134">I706*0.98</f>
        <v>3.92</v>
      </c>
      <c r="O706" s="5">
        <f t="shared" ref="O706:O769" si="135">I706*0.98</f>
        <v>3.92</v>
      </c>
      <c r="P706" s="5">
        <f t="shared" si="129"/>
        <v>2.4</v>
      </c>
      <c r="Q706" s="5">
        <f t="shared" ref="Q706:Q769" si="136">I706*0.95</f>
        <v>3.8</v>
      </c>
      <c r="R706" s="5">
        <f t="shared" ref="R706:R769" si="137">I706*0.91</f>
        <v>3.64</v>
      </c>
      <c r="S706" s="1">
        <f t="shared" ref="S706:S769" si="138">MIN(K706:R706)</f>
        <v>2.4</v>
      </c>
      <c r="T706" s="5">
        <f t="shared" ref="T706:T769" si="139">MAX(K706:R706)</f>
        <v>3.92</v>
      </c>
    </row>
    <row r="707" spans="1:20" x14ac:dyDescent="0.25">
      <c r="A707" s="6">
        <v>32100245</v>
      </c>
      <c r="B707" s="14" t="s">
        <v>848</v>
      </c>
      <c r="C707" s="12"/>
      <c r="D707" s="12">
        <v>270</v>
      </c>
      <c r="E707" s="11" t="s">
        <v>746</v>
      </c>
      <c r="F707" s="16">
        <v>4</v>
      </c>
      <c r="G707" s="13"/>
      <c r="H707" s="13">
        <f>VLOOKUP(A707,Sheet1!A:D,4,FALSE)</f>
        <v>4</v>
      </c>
      <c r="I707" s="19">
        <v>4</v>
      </c>
      <c r="J707" s="1">
        <f t="shared" si="130"/>
        <v>2.8</v>
      </c>
      <c r="K707" s="1">
        <f t="shared" si="131"/>
        <v>3.8</v>
      </c>
      <c r="L707" s="5">
        <f t="shared" si="132"/>
        <v>3.9079999999999999</v>
      </c>
      <c r="M707" s="5">
        <f t="shared" si="133"/>
        <v>3.92</v>
      </c>
      <c r="N707" s="5">
        <f t="shared" si="134"/>
        <v>3.92</v>
      </c>
      <c r="O707" s="5">
        <f t="shared" si="135"/>
        <v>3.92</v>
      </c>
      <c r="P707" s="5">
        <f t="shared" si="129"/>
        <v>2.4</v>
      </c>
      <c r="Q707" s="5">
        <f t="shared" si="136"/>
        <v>3.8</v>
      </c>
      <c r="R707" s="5">
        <f t="shared" si="137"/>
        <v>3.64</v>
      </c>
      <c r="S707" s="1">
        <f t="shared" si="138"/>
        <v>2.4</v>
      </c>
      <c r="T707" s="5">
        <f t="shared" si="139"/>
        <v>3.92</v>
      </c>
    </row>
    <row r="708" spans="1:20" x14ac:dyDescent="0.25">
      <c r="A708" s="6">
        <v>32100283</v>
      </c>
      <c r="B708" s="14" t="s">
        <v>851</v>
      </c>
      <c r="C708" s="12"/>
      <c r="D708" s="12">
        <v>270</v>
      </c>
      <c r="E708" s="11" t="s">
        <v>746</v>
      </c>
      <c r="F708" s="16">
        <v>4</v>
      </c>
      <c r="G708" s="13"/>
      <c r="H708" s="13">
        <f>VLOOKUP(A708,Sheet1!A:D,4,FALSE)</f>
        <v>4</v>
      </c>
      <c r="I708" s="19">
        <v>4</v>
      </c>
      <c r="J708" s="1">
        <f t="shared" si="130"/>
        <v>2.8</v>
      </c>
      <c r="K708" s="1">
        <f t="shared" si="131"/>
        <v>3.8</v>
      </c>
      <c r="L708" s="5">
        <f t="shared" si="132"/>
        <v>3.9079999999999999</v>
      </c>
      <c r="M708" s="5">
        <f t="shared" si="133"/>
        <v>3.92</v>
      </c>
      <c r="N708" s="5">
        <f t="shared" si="134"/>
        <v>3.92</v>
      </c>
      <c r="O708" s="5">
        <f t="shared" si="135"/>
        <v>3.92</v>
      </c>
      <c r="P708" s="5">
        <f t="shared" si="129"/>
        <v>2.4</v>
      </c>
      <c r="Q708" s="5">
        <f t="shared" si="136"/>
        <v>3.8</v>
      </c>
      <c r="R708" s="5">
        <f t="shared" si="137"/>
        <v>3.64</v>
      </c>
      <c r="S708" s="1">
        <f t="shared" si="138"/>
        <v>2.4</v>
      </c>
      <c r="T708" s="5">
        <f t="shared" si="139"/>
        <v>3.92</v>
      </c>
    </row>
    <row r="709" spans="1:20" x14ac:dyDescent="0.25">
      <c r="A709" s="6">
        <v>32100163</v>
      </c>
      <c r="B709" s="14" t="s">
        <v>907</v>
      </c>
      <c r="C709" s="12"/>
      <c r="D709" s="12">
        <v>270</v>
      </c>
      <c r="E709" s="11" t="s">
        <v>746</v>
      </c>
      <c r="F709" s="16">
        <v>4</v>
      </c>
      <c r="G709" s="13"/>
      <c r="H709" s="13">
        <f>VLOOKUP(A709,Sheet1!A:D,4,FALSE)</f>
        <v>4</v>
      </c>
      <c r="I709" s="19">
        <v>4</v>
      </c>
      <c r="J709" s="1">
        <f t="shared" si="130"/>
        <v>2.8</v>
      </c>
      <c r="K709" s="1">
        <f t="shared" si="131"/>
        <v>3.8</v>
      </c>
      <c r="L709" s="5">
        <f t="shared" si="132"/>
        <v>3.9079999999999999</v>
      </c>
      <c r="M709" s="5">
        <f t="shared" si="133"/>
        <v>3.92</v>
      </c>
      <c r="N709" s="5">
        <f t="shared" si="134"/>
        <v>3.92</v>
      </c>
      <c r="O709" s="5">
        <f t="shared" si="135"/>
        <v>3.92</v>
      </c>
      <c r="P709" s="5">
        <f t="shared" si="129"/>
        <v>2.4</v>
      </c>
      <c r="Q709" s="5">
        <f t="shared" si="136"/>
        <v>3.8</v>
      </c>
      <c r="R709" s="5">
        <f t="shared" si="137"/>
        <v>3.64</v>
      </c>
      <c r="S709" s="1">
        <f t="shared" si="138"/>
        <v>2.4</v>
      </c>
      <c r="T709" s="5">
        <f t="shared" si="139"/>
        <v>3.92</v>
      </c>
    </row>
    <row r="710" spans="1:20" x14ac:dyDescent="0.25">
      <c r="A710" s="6">
        <v>32100165</v>
      </c>
      <c r="B710" s="14" t="s">
        <v>908</v>
      </c>
      <c r="C710" s="12"/>
      <c r="D710" s="12">
        <v>270</v>
      </c>
      <c r="E710" s="11" t="s">
        <v>746</v>
      </c>
      <c r="F710" s="16">
        <v>4</v>
      </c>
      <c r="G710" s="13"/>
      <c r="H710" s="13">
        <f>VLOOKUP(A710,Sheet1!A:D,4,FALSE)</f>
        <v>4</v>
      </c>
      <c r="I710" s="19">
        <v>4</v>
      </c>
      <c r="J710" s="1">
        <f t="shared" si="130"/>
        <v>2.8</v>
      </c>
      <c r="K710" s="1">
        <f t="shared" si="131"/>
        <v>3.8</v>
      </c>
      <c r="L710" s="5">
        <f t="shared" si="132"/>
        <v>3.9079999999999999</v>
      </c>
      <c r="M710" s="5">
        <f t="shared" si="133"/>
        <v>3.92</v>
      </c>
      <c r="N710" s="5">
        <f t="shared" si="134"/>
        <v>3.92</v>
      </c>
      <c r="O710" s="5">
        <f t="shared" si="135"/>
        <v>3.92</v>
      </c>
      <c r="P710" s="5">
        <f t="shared" si="129"/>
        <v>2.4</v>
      </c>
      <c r="Q710" s="5">
        <f t="shared" si="136"/>
        <v>3.8</v>
      </c>
      <c r="R710" s="5">
        <f t="shared" si="137"/>
        <v>3.64</v>
      </c>
      <c r="S710" s="1">
        <f t="shared" si="138"/>
        <v>2.4</v>
      </c>
      <c r="T710" s="5">
        <f t="shared" si="139"/>
        <v>3.92</v>
      </c>
    </row>
    <row r="711" spans="1:20" x14ac:dyDescent="0.25">
      <c r="A711" s="6">
        <v>32100164</v>
      </c>
      <c r="B711" s="14" t="s">
        <v>909</v>
      </c>
      <c r="C711" s="12"/>
      <c r="D711" s="12">
        <v>270</v>
      </c>
      <c r="E711" s="11" t="s">
        <v>746</v>
      </c>
      <c r="F711" s="16">
        <v>4</v>
      </c>
      <c r="G711" s="13"/>
      <c r="H711" s="13">
        <f>VLOOKUP(A711,Sheet1!A:D,4,FALSE)</f>
        <v>4</v>
      </c>
      <c r="I711" s="19">
        <v>4</v>
      </c>
      <c r="J711" s="1">
        <f t="shared" si="130"/>
        <v>2.8</v>
      </c>
      <c r="K711" s="1">
        <f t="shared" si="131"/>
        <v>3.8</v>
      </c>
      <c r="L711" s="5">
        <f t="shared" si="132"/>
        <v>3.9079999999999999</v>
      </c>
      <c r="M711" s="5">
        <f t="shared" si="133"/>
        <v>3.92</v>
      </c>
      <c r="N711" s="5">
        <f t="shared" si="134"/>
        <v>3.92</v>
      </c>
      <c r="O711" s="5">
        <f t="shared" si="135"/>
        <v>3.92</v>
      </c>
      <c r="P711" s="5">
        <f t="shared" si="129"/>
        <v>2.4</v>
      </c>
      <c r="Q711" s="5">
        <f t="shared" si="136"/>
        <v>3.8</v>
      </c>
      <c r="R711" s="5">
        <f t="shared" si="137"/>
        <v>3.64</v>
      </c>
      <c r="S711" s="1">
        <f t="shared" si="138"/>
        <v>2.4</v>
      </c>
      <c r="T711" s="5">
        <f t="shared" si="139"/>
        <v>3.92</v>
      </c>
    </row>
    <row r="712" spans="1:20" x14ac:dyDescent="0.25">
      <c r="A712" s="6">
        <v>32100162</v>
      </c>
      <c r="B712" s="14" t="s">
        <v>910</v>
      </c>
      <c r="C712" s="12"/>
      <c r="D712" s="12">
        <v>270</v>
      </c>
      <c r="E712" s="11" t="s">
        <v>746</v>
      </c>
      <c r="F712" s="16">
        <v>4</v>
      </c>
      <c r="G712" s="13"/>
      <c r="H712" s="13">
        <f>VLOOKUP(A712,Sheet1!A:D,4,FALSE)</f>
        <v>4</v>
      </c>
      <c r="I712" s="19">
        <v>4</v>
      </c>
      <c r="J712" s="1">
        <f t="shared" si="130"/>
        <v>2.8</v>
      </c>
      <c r="K712" s="1">
        <f t="shared" si="131"/>
        <v>3.8</v>
      </c>
      <c r="L712" s="5">
        <f t="shared" si="132"/>
        <v>3.9079999999999999</v>
      </c>
      <c r="M712" s="5">
        <f t="shared" si="133"/>
        <v>3.92</v>
      </c>
      <c r="N712" s="5">
        <f t="shared" si="134"/>
        <v>3.92</v>
      </c>
      <c r="O712" s="5">
        <f t="shared" si="135"/>
        <v>3.92</v>
      </c>
      <c r="P712" s="5">
        <f t="shared" si="129"/>
        <v>2.4</v>
      </c>
      <c r="Q712" s="5">
        <f t="shared" si="136"/>
        <v>3.8</v>
      </c>
      <c r="R712" s="5">
        <f t="shared" si="137"/>
        <v>3.64</v>
      </c>
      <c r="S712" s="1">
        <f t="shared" si="138"/>
        <v>2.4</v>
      </c>
      <c r="T712" s="5">
        <f t="shared" si="139"/>
        <v>3.92</v>
      </c>
    </row>
    <row r="713" spans="1:20" x14ac:dyDescent="0.25">
      <c r="A713" s="6">
        <v>32100210</v>
      </c>
      <c r="B713" s="14" t="s">
        <v>916</v>
      </c>
      <c r="C713" s="12"/>
      <c r="D713" s="12">
        <v>270</v>
      </c>
      <c r="E713" s="11" t="s">
        <v>746</v>
      </c>
      <c r="F713" s="16">
        <v>4</v>
      </c>
      <c r="G713" s="13"/>
      <c r="H713" s="13">
        <f>VLOOKUP(A713,Sheet1!A:D,4,FALSE)</f>
        <v>4</v>
      </c>
      <c r="I713" s="19">
        <v>4</v>
      </c>
      <c r="J713" s="1">
        <f t="shared" si="130"/>
        <v>2.8</v>
      </c>
      <c r="K713" s="1">
        <f t="shared" si="131"/>
        <v>3.8</v>
      </c>
      <c r="L713" s="5">
        <f t="shared" si="132"/>
        <v>3.9079999999999999</v>
      </c>
      <c r="M713" s="5">
        <f t="shared" si="133"/>
        <v>3.92</v>
      </c>
      <c r="N713" s="5">
        <f t="shared" si="134"/>
        <v>3.92</v>
      </c>
      <c r="O713" s="5">
        <f t="shared" si="135"/>
        <v>3.92</v>
      </c>
      <c r="P713" s="5">
        <f t="shared" si="129"/>
        <v>2.4</v>
      </c>
      <c r="Q713" s="5">
        <f t="shared" si="136"/>
        <v>3.8</v>
      </c>
      <c r="R713" s="5">
        <f t="shared" si="137"/>
        <v>3.64</v>
      </c>
      <c r="S713" s="1">
        <f t="shared" si="138"/>
        <v>2.4</v>
      </c>
      <c r="T713" s="5">
        <f t="shared" si="139"/>
        <v>3.92</v>
      </c>
    </row>
    <row r="714" spans="1:20" x14ac:dyDescent="0.25">
      <c r="A714" s="6">
        <v>32100265</v>
      </c>
      <c r="B714" s="14" t="s">
        <v>940</v>
      </c>
      <c r="C714" s="12"/>
      <c r="D714" s="12">
        <v>270</v>
      </c>
      <c r="E714" s="11" t="s">
        <v>746</v>
      </c>
      <c r="F714" s="16">
        <v>4</v>
      </c>
      <c r="G714" s="13"/>
      <c r="H714" s="13">
        <f>VLOOKUP(A714,Sheet1!A:D,4,FALSE)</f>
        <v>4</v>
      </c>
      <c r="I714" s="19">
        <v>4</v>
      </c>
      <c r="J714" s="1">
        <f t="shared" si="130"/>
        <v>2.8</v>
      </c>
      <c r="K714" s="1">
        <f t="shared" si="131"/>
        <v>3.8</v>
      </c>
      <c r="L714" s="5">
        <f t="shared" si="132"/>
        <v>3.9079999999999999</v>
      </c>
      <c r="M714" s="5">
        <f t="shared" si="133"/>
        <v>3.92</v>
      </c>
      <c r="N714" s="5">
        <f t="shared" si="134"/>
        <v>3.92</v>
      </c>
      <c r="O714" s="5">
        <f t="shared" si="135"/>
        <v>3.92</v>
      </c>
      <c r="P714" s="5">
        <f t="shared" si="129"/>
        <v>2.4</v>
      </c>
      <c r="Q714" s="5">
        <f t="shared" si="136"/>
        <v>3.8</v>
      </c>
      <c r="R714" s="5">
        <f t="shared" si="137"/>
        <v>3.64</v>
      </c>
      <c r="S714" s="1">
        <f t="shared" si="138"/>
        <v>2.4</v>
      </c>
      <c r="T714" s="5">
        <f t="shared" si="139"/>
        <v>3.92</v>
      </c>
    </row>
    <row r="715" spans="1:20" x14ac:dyDescent="0.25">
      <c r="A715" s="6">
        <v>32100264</v>
      </c>
      <c r="B715" s="14" t="s">
        <v>790</v>
      </c>
      <c r="C715" s="12"/>
      <c r="D715" s="12">
        <v>270</v>
      </c>
      <c r="E715" s="11" t="s">
        <v>746</v>
      </c>
      <c r="F715" s="16">
        <v>4</v>
      </c>
      <c r="G715" s="13"/>
      <c r="H715" s="13">
        <f>VLOOKUP(A715,Sheet1!A:D,4,FALSE)</f>
        <v>4</v>
      </c>
      <c r="I715" s="19">
        <v>4</v>
      </c>
      <c r="J715" s="1">
        <f t="shared" si="130"/>
        <v>2.8</v>
      </c>
      <c r="K715" s="1">
        <f t="shared" si="131"/>
        <v>3.8</v>
      </c>
      <c r="L715" s="5">
        <f t="shared" si="132"/>
        <v>3.9079999999999999</v>
      </c>
      <c r="M715" s="5">
        <f t="shared" si="133"/>
        <v>3.92</v>
      </c>
      <c r="N715" s="5">
        <f t="shared" si="134"/>
        <v>3.92</v>
      </c>
      <c r="O715" s="5">
        <f t="shared" si="135"/>
        <v>3.92</v>
      </c>
      <c r="P715" s="5">
        <f t="shared" si="129"/>
        <v>2.4</v>
      </c>
      <c r="Q715" s="5">
        <f t="shared" si="136"/>
        <v>3.8</v>
      </c>
      <c r="R715" s="5">
        <f t="shared" si="137"/>
        <v>3.64</v>
      </c>
      <c r="S715" s="1">
        <f t="shared" si="138"/>
        <v>2.4</v>
      </c>
      <c r="T715" s="5">
        <f t="shared" si="139"/>
        <v>3.92</v>
      </c>
    </row>
    <row r="716" spans="1:20" x14ac:dyDescent="0.25">
      <c r="A716" s="6">
        <v>32100267</v>
      </c>
      <c r="B716" s="14" t="s">
        <v>941</v>
      </c>
      <c r="C716" s="12"/>
      <c r="D716" s="12">
        <v>270</v>
      </c>
      <c r="E716" s="11" t="s">
        <v>746</v>
      </c>
      <c r="F716" s="16">
        <v>4</v>
      </c>
      <c r="G716" s="13"/>
      <c r="H716" s="13">
        <f>VLOOKUP(A716,Sheet1!A:D,4,FALSE)</f>
        <v>4</v>
      </c>
      <c r="I716" s="19">
        <v>4</v>
      </c>
      <c r="J716" s="1">
        <f t="shared" si="130"/>
        <v>2.8</v>
      </c>
      <c r="K716" s="1">
        <f t="shared" si="131"/>
        <v>3.8</v>
      </c>
      <c r="L716" s="5">
        <f t="shared" si="132"/>
        <v>3.9079999999999999</v>
      </c>
      <c r="M716" s="5">
        <f t="shared" si="133"/>
        <v>3.92</v>
      </c>
      <c r="N716" s="5">
        <f t="shared" si="134"/>
        <v>3.92</v>
      </c>
      <c r="O716" s="5">
        <f t="shared" si="135"/>
        <v>3.92</v>
      </c>
      <c r="P716" s="5">
        <f t="shared" si="129"/>
        <v>2.4</v>
      </c>
      <c r="Q716" s="5">
        <f t="shared" si="136"/>
        <v>3.8</v>
      </c>
      <c r="R716" s="5">
        <f t="shared" si="137"/>
        <v>3.64</v>
      </c>
      <c r="S716" s="1">
        <f t="shared" si="138"/>
        <v>2.4</v>
      </c>
      <c r="T716" s="5">
        <f t="shared" si="139"/>
        <v>3.92</v>
      </c>
    </row>
    <row r="717" spans="1:20" x14ac:dyDescent="0.25">
      <c r="A717" s="6">
        <v>32100242</v>
      </c>
      <c r="B717" s="14" t="s">
        <v>963</v>
      </c>
      <c r="C717" s="12"/>
      <c r="D717" s="12">
        <v>270</v>
      </c>
      <c r="E717" s="11" t="s">
        <v>746</v>
      </c>
      <c r="F717" s="16">
        <v>4</v>
      </c>
      <c r="G717" s="13"/>
      <c r="H717" s="13">
        <f>VLOOKUP(A717,Sheet1!A:D,4,FALSE)</f>
        <v>4</v>
      </c>
      <c r="I717" s="19">
        <v>4</v>
      </c>
      <c r="J717" s="1">
        <f t="shared" si="130"/>
        <v>2.8</v>
      </c>
      <c r="K717" s="1">
        <f t="shared" si="131"/>
        <v>3.8</v>
      </c>
      <c r="L717" s="5">
        <f t="shared" si="132"/>
        <v>3.9079999999999999</v>
      </c>
      <c r="M717" s="5">
        <f t="shared" si="133"/>
        <v>3.92</v>
      </c>
      <c r="N717" s="5">
        <f t="shared" si="134"/>
        <v>3.92</v>
      </c>
      <c r="O717" s="5">
        <f t="shared" si="135"/>
        <v>3.92</v>
      </c>
      <c r="P717" s="5">
        <f t="shared" si="129"/>
        <v>2.4</v>
      </c>
      <c r="Q717" s="5">
        <f t="shared" si="136"/>
        <v>3.8</v>
      </c>
      <c r="R717" s="5">
        <f t="shared" si="137"/>
        <v>3.64</v>
      </c>
      <c r="S717" s="1">
        <f t="shared" si="138"/>
        <v>2.4</v>
      </c>
      <c r="T717" s="5">
        <f t="shared" si="139"/>
        <v>3.92</v>
      </c>
    </row>
    <row r="718" spans="1:20" x14ac:dyDescent="0.25">
      <c r="A718" s="6">
        <v>32100125</v>
      </c>
      <c r="B718" s="14" t="s">
        <v>990</v>
      </c>
      <c r="C718" s="12"/>
      <c r="D718" s="12">
        <v>270</v>
      </c>
      <c r="E718" s="11" t="s">
        <v>746</v>
      </c>
      <c r="F718" s="16">
        <v>4</v>
      </c>
      <c r="G718" s="13"/>
      <c r="H718" s="13">
        <f>VLOOKUP(A718,Sheet1!A:D,4,FALSE)</f>
        <v>4</v>
      </c>
      <c r="I718" s="19">
        <v>4</v>
      </c>
      <c r="J718" s="1">
        <f t="shared" si="130"/>
        <v>2.8</v>
      </c>
      <c r="K718" s="1">
        <f t="shared" si="131"/>
        <v>3.8</v>
      </c>
      <c r="L718" s="5">
        <f t="shared" si="132"/>
        <v>3.9079999999999999</v>
      </c>
      <c r="M718" s="5">
        <f t="shared" si="133"/>
        <v>3.92</v>
      </c>
      <c r="N718" s="5">
        <f t="shared" si="134"/>
        <v>3.92</v>
      </c>
      <c r="O718" s="5">
        <f t="shared" si="135"/>
        <v>3.92</v>
      </c>
      <c r="P718" s="5">
        <f t="shared" si="129"/>
        <v>2.4</v>
      </c>
      <c r="Q718" s="5">
        <f t="shared" si="136"/>
        <v>3.8</v>
      </c>
      <c r="R718" s="5">
        <f t="shared" si="137"/>
        <v>3.64</v>
      </c>
      <c r="S718" s="1">
        <f t="shared" si="138"/>
        <v>2.4</v>
      </c>
      <c r="T718" s="5">
        <f t="shared" si="139"/>
        <v>3.92</v>
      </c>
    </row>
    <row r="719" spans="1:20" x14ac:dyDescent="0.25">
      <c r="A719" s="6">
        <v>32100127</v>
      </c>
      <c r="B719" s="14" t="s">
        <v>991</v>
      </c>
      <c r="C719" s="12"/>
      <c r="D719" s="12">
        <v>270</v>
      </c>
      <c r="E719" s="11" t="s">
        <v>746</v>
      </c>
      <c r="F719" s="16">
        <v>4</v>
      </c>
      <c r="G719" s="13"/>
      <c r="H719" s="13">
        <f>VLOOKUP(A719,Sheet1!A:D,4,FALSE)</f>
        <v>4</v>
      </c>
      <c r="I719" s="19">
        <v>4</v>
      </c>
      <c r="J719" s="1">
        <f t="shared" si="130"/>
        <v>2.8</v>
      </c>
      <c r="K719" s="1">
        <f t="shared" si="131"/>
        <v>3.8</v>
      </c>
      <c r="L719" s="5">
        <f t="shared" si="132"/>
        <v>3.9079999999999999</v>
      </c>
      <c r="M719" s="5">
        <f t="shared" si="133"/>
        <v>3.92</v>
      </c>
      <c r="N719" s="5">
        <f t="shared" si="134"/>
        <v>3.92</v>
      </c>
      <c r="O719" s="5">
        <f t="shared" si="135"/>
        <v>3.92</v>
      </c>
      <c r="P719" s="5">
        <f t="shared" si="129"/>
        <v>2.4</v>
      </c>
      <c r="Q719" s="5">
        <f t="shared" si="136"/>
        <v>3.8</v>
      </c>
      <c r="R719" s="5">
        <f t="shared" si="137"/>
        <v>3.64</v>
      </c>
      <c r="S719" s="1">
        <f t="shared" si="138"/>
        <v>2.4</v>
      </c>
      <c r="T719" s="5">
        <f t="shared" si="139"/>
        <v>3.92</v>
      </c>
    </row>
    <row r="720" spans="1:20" x14ac:dyDescent="0.25">
      <c r="A720" s="6">
        <v>32100126</v>
      </c>
      <c r="B720" s="14" t="s">
        <v>992</v>
      </c>
      <c r="C720" s="12"/>
      <c r="D720" s="12">
        <v>270</v>
      </c>
      <c r="E720" s="11" t="s">
        <v>746</v>
      </c>
      <c r="F720" s="16">
        <v>4</v>
      </c>
      <c r="G720" s="13"/>
      <c r="H720" s="13">
        <f>VLOOKUP(A720,Sheet1!A:D,4,FALSE)</f>
        <v>4</v>
      </c>
      <c r="I720" s="19">
        <v>4</v>
      </c>
      <c r="J720" s="1">
        <f t="shared" si="130"/>
        <v>2.8</v>
      </c>
      <c r="K720" s="1">
        <f t="shared" si="131"/>
        <v>3.8</v>
      </c>
      <c r="L720" s="5">
        <f t="shared" si="132"/>
        <v>3.9079999999999999</v>
      </c>
      <c r="M720" s="5">
        <f t="shared" si="133"/>
        <v>3.92</v>
      </c>
      <c r="N720" s="5">
        <f t="shared" si="134"/>
        <v>3.92</v>
      </c>
      <c r="O720" s="5">
        <f t="shared" si="135"/>
        <v>3.92</v>
      </c>
      <c r="P720" s="5">
        <f t="shared" si="129"/>
        <v>2.4</v>
      </c>
      <c r="Q720" s="5">
        <f t="shared" si="136"/>
        <v>3.8</v>
      </c>
      <c r="R720" s="5">
        <f t="shared" si="137"/>
        <v>3.64</v>
      </c>
      <c r="S720" s="1">
        <f t="shared" si="138"/>
        <v>2.4</v>
      </c>
      <c r="T720" s="5">
        <f t="shared" si="139"/>
        <v>3.92</v>
      </c>
    </row>
    <row r="721" spans="1:20" x14ac:dyDescent="0.25">
      <c r="A721" s="6">
        <v>32100332</v>
      </c>
      <c r="B721" s="14" t="s">
        <v>993</v>
      </c>
      <c r="C721" s="12"/>
      <c r="D721" s="12">
        <v>270</v>
      </c>
      <c r="E721" s="11" t="s">
        <v>746</v>
      </c>
      <c r="F721" s="16">
        <v>4</v>
      </c>
      <c r="G721" s="13"/>
      <c r="H721" s="13">
        <f>VLOOKUP(A721,Sheet1!A:D,4,FALSE)</f>
        <v>0</v>
      </c>
      <c r="I721" s="19">
        <v>0</v>
      </c>
      <c r="J721" s="1">
        <f t="shared" si="130"/>
        <v>0</v>
      </c>
      <c r="K721" s="1">
        <f t="shared" si="131"/>
        <v>0</v>
      </c>
      <c r="L721" s="5">
        <f t="shared" si="132"/>
        <v>0</v>
      </c>
      <c r="M721" s="5">
        <f t="shared" si="133"/>
        <v>0</v>
      </c>
      <c r="N721" s="5">
        <f t="shared" si="134"/>
        <v>0</v>
      </c>
      <c r="O721" s="5">
        <f t="shared" si="135"/>
        <v>0</v>
      </c>
      <c r="P721" s="5">
        <f t="shared" si="129"/>
        <v>0</v>
      </c>
      <c r="Q721" s="5">
        <f t="shared" si="136"/>
        <v>0</v>
      </c>
      <c r="R721" s="5">
        <f t="shared" si="137"/>
        <v>0</v>
      </c>
      <c r="S721" s="1">
        <f t="shared" si="138"/>
        <v>0</v>
      </c>
      <c r="T721" s="5">
        <f t="shared" si="139"/>
        <v>0</v>
      </c>
    </row>
    <row r="722" spans="1:20" x14ac:dyDescent="0.25">
      <c r="A722" s="6">
        <v>32100319</v>
      </c>
      <c r="B722" s="14" t="s">
        <v>773</v>
      </c>
      <c r="C722" s="12"/>
      <c r="D722" s="12">
        <v>270</v>
      </c>
      <c r="E722" s="11" t="s">
        <v>746</v>
      </c>
      <c r="F722" s="16">
        <v>4</v>
      </c>
      <c r="G722" s="13"/>
      <c r="H722" s="13">
        <f>VLOOKUP(A722,Sheet1!A:D,4,FALSE)</f>
        <v>0</v>
      </c>
      <c r="I722" s="19">
        <v>0</v>
      </c>
      <c r="J722" s="1">
        <f t="shared" si="130"/>
        <v>0</v>
      </c>
      <c r="K722" s="1">
        <f t="shared" si="131"/>
        <v>0</v>
      </c>
      <c r="L722" s="5">
        <f t="shared" si="132"/>
        <v>0</v>
      </c>
      <c r="M722" s="5">
        <f t="shared" si="133"/>
        <v>0</v>
      </c>
      <c r="N722" s="5">
        <f t="shared" si="134"/>
        <v>0</v>
      </c>
      <c r="O722" s="5">
        <f t="shared" si="135"/>
        <v>0</v>
      </c>
      <c r="P722" s="5">
        <f t="shared" si="129"/>
        <v>0</v>
      </c>
      <c r="Q722" s="5">
        <f t="shared" si="136"/>
        <v>0</v>
      </c>
      <c r="R722" s="5">
        <f t="shared" si="137"/>
        <v>0</v>
      </c>
      <c r="S722" s="1">
        <f t="shared" si="138"/>
        <v>0</v>
      </c>
      <c r="T722" s="5">
        <f t="shared" si="139"/>
        <v>0</v>
      </c>
    </row>
    <row r="723" spans="1:20" x14ac:dyDescent="0.25">
      <c r="A723" s="6">
        <v>32100304</v>
      </c>
      <c r="B723" s="14" t="s">
        <v>779</v>
      </c>
      <c r="C723" s="12"/>
      <c r="D723" s="12">
        <v>270</v>
      </c>
      <c r="E723" s="11" t="s">
        <v>746</v>
      </c>
      <c r="F723" s="16">
        <v>4</v>
      </c>
      <c r="G723" s="13"/>
      <c r="H723" s="13">
        <f>VLOOKUP(A723,Sheet1!A:D,4,FALSE)</f>
        <v>0</v>
      </c>
      <c r="I723" s="19">
        <v>0</v>
      </c>
      <c r="J723" s="1">
        <f t="shared" si="130"/>
        <v>0</v>
      </c>
      <c r="K723" s="1">
        <f t="shared" si="131"/>
        <v>0</v>
      </c>
      <c r="L723" s="5">
        <f t="shared" si="132"/>
        <v>0</v>
      </c>
      <c r="M723" s="5">
        <f t="shared" si="133"/>
        <v>0</v>
      </c>
      <c r="N723" s="5">
        <f t="shared" si="134"/>
        <v>0</v>
      </c>
      <c r="O723" s="5">
        <f t="shared" si="135"/>
        <v>0</v>
      </c>
      <c r="P723" s="5">
        <f t="shared" si="129"/>
        <v>0</v>
      </c>
      <c r="Q723" s="5">
        <f t="shared" si="136"/>
        <v>0</v>
      </c>
      <c r="R723" s="5">
        <f t="shared" si="137"/>
        <v>0</v>
      </c>
      <c r="S723" s="1">
        <f t="shared" si="138"/>
        <v>0</v>
      </c>
      <c r="T723" s="5">
        <f t="shared" si="139"/>
        <v>0</v>
      </c>
    </row>
    <row r="724" spans="1:20" x14ac:dyDescent="0.25">
      <c r="A724" s="6">
        <v>32100308</v>
      </c>
      <c r="B724" s="14" t="s">
        <v>783</v>
      </c>
      <c r="C724" s="12"/>
      <c r="D724" s="12">
        <v>270</v>
      </c>
      <c r="E724" s="11" t="s">
        <v>746</v>
      </c>
      <c r="F724" s="16">
        <v>4</v>
      </c>
      <c r="G724" s="13"/>
      <c r="H724" s="13">
        <f>VLOOKUP(A724,Sheet1!A:D,4,FALSE)</f>
        <v>0</v>
      </c>
      <c r="I724" s="19">
        <v>0</v>
      </c>
      <c r="J724" s="1">
        <f t="shared" si="130"/>
        <v>0</v>
      </c>
      <c r="K724" s="1">
        <f t="shared" si="131"/>
        <v>0</v>
      </c>
      <c r="L724" s="5">
        <f t="shared" si="132"/>
        <v>0</v>
      </c>
      <c r="M724" s="5">
        <f t="shared" si="133"/>
        <v>0</v>
      </c>
      <c r="N724" s="5">
        <f t="shared" si="134"/>
        <v>0</v>
      </c>
      <c r="O724" s="5">
        <f t="shared" si="135"/>
        <v>0</v>
      </c>
      <c r="P724" s="5">
        <f t="shared" si="129"/>
        <v>0</v>
      </c>
      <c r="Q724" s="5">
        <f t="shared" si="136"/>
        <v>0</v>
      </c>
      <c r="R724" s="5">
        <f t="shared" si="137"/>
        <v>0</v>
      </c>
      <c r="S724" s="1">
        <f t="shared" si="138"/>
        <v>0</v>
      </c>
      <c r="T724" s="5">
        <f t="shared" si="139"/>
        <v>0</v>
      </c>
    </row>
    <row r="725" spans="1:20" x14ac:dyDescent="0.25">
      <c r="A725" s="6">
        <v>32100305</v>
      </c>
      <c r="B725" s="14" t="s">
        <v>1002</v>
      </c>
      <c r="C725" s="12"/>
      <c r="D725" s="12">
        <v>270</v>
      </c>
      <c r="E725" s="11" t="s">
        <v>746</v>
      </c>
      <c r="F725" s="16">
        <v>4</v>
      </c>
      <c r="G725" s="13"/>
      <c r="H725" s="13">
        <f>VLOOKUP(A725,Sheet1!A:D,4,FALSE)</f>
        <v>0</v>
      </c>
      <c r="I725" s="19">
        <v>0</v>
      </c>
      <c r="J725" s="1">
        <f t="shared" si="130"/>
        <v>0</v>
      </c>
      <c r="K725" s="1">
        <f t="shared" si="131"/>
        <v>0</v>
      </c>
      <c r="L725" s="5">
        <f t="shared" si="132"/>
        <v>0</v>
      </c>
      <c r="M725" s="5">
        <f t="shared" si="133"/>
        <v>0</v>
      </c>
      <c r="N725" s="5">
        <f t="shared" si="134"/>
        <v>0</v>
      </c>
      <c r="O725" s="5">
        <f t="shared" si="135"/>
        <v>0</v>
      </c>
      <c r="P725" s="5">
        <f t="shared" si="129"/>
        <v>0</v>
      </c>
      <c r="Q725" s="5">
        <f t="shared" si="136"/>
        <v>0</v>
      </c>
      <c r="R725" s="5">
        <f t="shared" si="137"/>
        <v>0</v>
      </c>
      <c r="S725" s="1">
        <f t="shared" si="138"/>
        <v>0</v>
      </c>
      <c r="T725" s="5">
        <f t="shared" si="139"/>
        <v>0</v>
      </c>
    </row>
    <row r="726" spans="1:20" x14ac:dyDescent="0.25">
      <c r="A726" s="6">
        <v>32100317</v>
      </c>
      <c r="B726" s="14" t="s">
        <v>1003</v>
      </c>
      <c r="C726" s="12"/>
      <c r="D726" s="12">
        <v>270</v>
      </c>
      <c r="E726" s="11" t="s">
        <v>746</v>
      </c>
      <c r="F726" s="16">
        <v>4</v>
      </c>
      <c r="G726" s="13"/>
      <c r="H726" s="13">
        <f>VLOOKUP(A726,Sheet1!A:D,4,FALSE)</f>
        <v>0</v>
      </c>
      <c r="I726" s="19">
        <v>0</v>
      </c>
      <c r="J726" s="1">
        <f t="shared" si="130"/>
        <v>0</v>
      </c>
      <c r="K726" s="1">
        <f t="shared" si="131"/>
        <v>0</v>
      </c>
      <c r="L726" s="5">
        <f t="shared" si="132"/>
        <v>0</v>
      </c>
      <c r="M726" s="5">
        <f t="shared" si="133"/>
        <v>0</v>
      </c>
      <c r="N726" s="5">
        <f t="shared" si="134"/>
        <v>0</v>
      </c>
      <c r="O726" s="5">
        <f t="shared" si="135"/>
        <v>0</v>
      </c>
      <c r="P726" s="5">
        <f t="shared" si="129"/>
        <v>0</v>
      </c>
      <c r="Q726" s="5">
        <f t="shared" si="136"/>
        <v>0</v>
      </c>
      <c r="R726" s="5">
        <f t="shared" si="137"/>
        <v>0</v>
      </c>
      <c r="S726" s="1">
        <f t="shared" si="138"/>
        <v>0</v>
      </c>
      <c r="T726" s="5">
        <f t="shared" si="139"/>
        <v>0</v>
      </c>
    </row>
    <row r="727" spans="1:20" x14ac:dyDescent="0.25">
      <c r="A727" s="6">
        <v>32100333</v>
      </c>
      <c r="B727" s="14" t="s">
        <v>808</v>
      </c>
      <c r="C727" s="12"/>
      <c r="D727" s="12">
        <v>270</v>
      </c>
      <c r="E727" s="11" t="s">
        <v>746</v>
      </c>
      <c r="F727" s="16">
        <v>5</v>
      </c>
      <c r="G727" s="13"/>
      <c r="H727" s="13">
        <f>VLOOKUP(A727,Sheet1!A:D,4,FALSE)</f>
        <v>5</v>
      </c>
      <c r="I727" s="19">
        <v>5</v>
      </c>
      <c r="J727" s="1">
        <f t="shared" si="130"/>
        <v>3.5</v>
      </c>
      <c r="K727" s="1">
        <f t="shared" si="131"/>
        <v>4.75</v>
      </c>
      <c r="L727" s="5">
        <f t="shared" si="132"/>
        <v>4.8849999999999998</v>
      </c>
      <c r="M727" s="5">
        <f t="shared" si="133"/>
        <v>4.9000000000000004</v>
      </c>
      <c r="N727" s="5">
        <f t="shared" si="134"/>
        <v>4.9000000000000004</v>
      </c>
      <c r="O727" s="5">
        <f t="shared" si="135"/>
        <v>4.9000000000000004</v>
      </c>
      <c r="P727" s="5">
        <f t="shared" si="129"/>
        <v>3</v>
      </c>
      <c r="Q727" s="5">
        <f t="shared" si="136"/>
        <v>4.75</v>
      </c>
      <c r="R727" s="5">
        <f t="shared" si="137"/>
        <v>4.55</v>
      </c>
      <c r="S727" s="1">
        <f t="shared" si="138"/>
        <v>3</v>
      </c>
      <c r="T727" s="5">
        <f t="shared" si="139"/>
        <v>4.9000000000000004</v>
      </c>
    </row>
    <row r="728" spans="1:20" x14ac:dyDescent="0.25">
      <c r="A728" s="6">
        <v>32100197</v>
      </c>
      <c r="B728" s="14" t="s">
        <v>815</v>
      </c>
      <c r="C728" s="12"/>
      <c r="D728" s="12">
        <v>270</v>
      </c>
      <c r="E728" s="11" t="s">
        <v>746</v>
      </c>
      <c r="F728" s="16">
        <v>5</v>
      </c>
      <c r="G728" s="13"/>
      <c r="H728" s="13">
        <f>VLOOKUP(A728,Sheet1!A:D,4,FALSE)</f>
        <v>5</v>
      </c>
      <c r="I728" s="19">
        <v>5</v>
      </c>
      <c r="J728" s="1">
        <f t="shared" si="130"/>
        <v>3.5</v>
      </c>
      <c r="K728" s="1">
        <f t="shared" si="131"/>
        <v>4.75</v>
      </c>
      <c r="L728" s="5">
        <f t="shared" si="132"/>
        <v>4.8849999999999998</v>
      </c>
      <c r="M728" s="5">
        <f t="shared" si="133"/>
        <v>4.9000000000000004</v>
      </c>
      <c r="N728" s="5">
        <f t="shared" si="134"/>
        <v>4.9000000000000004</v>
      </c>
      <c r="O728" s="5">
        <f t="shared" si="135"/>
        <v>4.9000000000000004</v>
      </c>
      <c r="P728" s="5">
        <f t="shared" si="129"/>
        <v>3</v>
      </c>
      <c r="Q728" s="5">
        <f t="shared" si="136"/>
        <v>4.75</v>
      </c>
      <c r="R728" s="5">
        <f t="shared" si="137"/>
        <v>4.55</v>
      </c>
      <c r="S728" s="1">
        <f t="shared" si="138"/>
        <v>3</v>
      </c>
      <c r="T728" s="5">
        <f t="shared" si="139"/>
        <v>4.9000000000000004</v>
      </c>
    </row>
    <row r="729" spans="1:20" x14ac:dyDescent="0.25">
      <c r="A729" s="6">
        <v>32100212</v>
      </c>
      <c r="B729" s="14" t="s">
        <v>819</v>
      </c>
      <c r="C729" s="12"/>
      <c r="D729" s="12">
        <v>270</v>
      </c>
      <c r="E729" s="11" t="s">
        <v>746</v>
      </c>
      <c r="F729" s="16">
        <v>5</v>
      </c>
      <c r="G729" s="13"/>
      <c r="H729" s="13">
        <f>VLOOKUP(A729,Sheet1!A:D,4,FALSE)</f>
        <v>5</v>
      </c>
      <c r="I729" s="19">
        <v>5</v>
      </c>
      <c r="J729" s="1">
        <f t="shared" si="130"/>
        <v>3.5</v>
      </c>
      <c r="K729" s="1">
        <f t="shared" si="131"/>
        <v>4.75</v>
      </c>
      <c r="L729" s="5">
        <f t="shared" si="132"/>
        <v>4.8849999999999998</v>
      </c>
      <c r="M729" s="5">
        <f t="shared" si="133"/>
        <v>4.9000000000000004</v>
      </c>
      <c r="N729" s="5">
        <f t="shared" si="134"/>
        <v>4.9000000000000004</v>
      </c>
      <c r="O729" s="5">
        <f t="shared" si="135"/>
        <v>4.9000000000000004</v>
      </c>
      <c r="P729" s="5">
        <f t="shared" si="129"/>
        <v>3</v>
      </c>
      <c r="Q729" s="5">
        <f t="shared" si="136"/>
        <v>4.75</v>
      </c>
      <c r="R729" s="5">
        <f t="shared" si="137"/>
        <v>4.55</v>
      </c>
      <c r="S729" s="1">
        <f t="shared" si="138"/>
        <v>3</v>
      </c>
      <c r="T729" s="5">
        <f t="shared" si="139"/>
        <v>4.9000000000000004</v>
      </c>
    </row>
    <row r="730" spans="1:20" x14ac:dyDescent="0.25">
      <c r="A730" s="6">
        <v>32100214</v>
      </c>
      <c r="B730" s="14" t="s">
        <v>821</v>
      </c>
      <c r="C730" s="12"/>
      <c r="D730" s="12">
        <v>270</v>
      </c>
      <c r="E730" s="11" t="s">
        <v>746</v>
      </c>
      <c r="F730" s="16">
        <v>5</v>
      </c>
      <c r="G730" s="13"/>
      <c r="H730" s="13">
        <f>VLOOKUP(A730,Sheet1!A:D,4,FALSE)</f>
        <v>5</v>
      </c>
      <c r="I730" s="19">
        <v>5</v>
      </c>
      <c r="J730" s="1">
        <f t="shared" si="130"/>
        <v>3.5</v>
      </c>
      <c r="K730" s="1">
        <f t="shared" si="131"/>
        <v>4.75</v>
      </c>
      <c r="L730" s="5">
        <f t="shared" si="132"/>
        <v>4.8849999999999998</v>
      </c>
      <c r="M730" s="5">
        <f t="shared" si="133"/>
        <v>4.9000000000000004</v>
      </c>
      <c r="N730" s="5">
        <f t="shared" si="134"/>
        <v>4.9000000000000004</v>
      </c>
      <c r="O730" s="5">
        <f t="shared" si="135"/>
        <v>4.9000000000000004</v>
      </c>
      <c r="P730" s="5">
        <f t="shared" si="129"/>
        <v>3</v>
      </c>
      <c r="Q730" s="5">
        <f t="shared" si="136"/>
        <v>4.75</v>
      </c>
      <c r="R730" s="5">
        <f t="shared" si="137"/>
        <v>4.55</v>
      </c>
      <c r="S730" s="1">
        <f t="shared" si="138"/>
        <v>3</v>
      </c>
      <c r="T730" s="5">
        <f t="shared" si="139"/>
        <v>4.9000000000000004</v>
      </c>
    </row>
    <row r="731" spans="1:20" x14ac:dyDescent="0.25">
      <c r="A731" s="6">
        <v>32100345</v>
      </c>
      <c r="B731" s="14" t="s">
        <v>878</v>
      </c>
      <c r="C731" s="12"/>
      <c r="D731" s="12">
        <v>270</v>
      </c>
      <c r="E731" s="11" t="s">
        <v>746</v>
      </c>
      <c r="F731" s="16">
        <v>5</v>
      </c>
      <c r="G731" s="13"/>
      <c r="H731" s="13">
        <f>VLOOKUP(A731,Sheet1!A:D,4,FALSE)</f>
        <v>5</v>
      </c>
      <c r="I731" s="19">
        <v>5</v>
      </c>
      <c r="J731" s="1">
        <f t="shared" si="130"/>
        <v>3.5</v>
      </c>
      <c r="K731" s="1">
        <f t="shared" si="131"/>
        <v>4.75</v>
      </c>
      <c r="L731" s="5">
        <f t="shared" si="132"/>
        <v>4.8849999999999998</v>
      </c>
      <c r="M731" s="5">
        <f t="shared" si="133"/>
        <v>4.9000000000000004</v>
      </c>
      <c r="N731" s="5">
        <f t="shared" si="134"/>
        <v>4.9000000000000004</v>
      </c>
      <c r="O731" s="5">
        <f t="shared" si="135"/>
        <v>4.9000000000000004</v>
      </c>
      <c r="P731" s="5">
        <f t="shared" si="129"/>
        <v>3</v>
      </c>
      <c r="Q731" s="5">
        <f t="shared" si="136"/>
        <v>4.75</v>
      </c>
      <c r="R731" s="5">
        <f t="shared" si="137"/>
        <v>4.55</v>
      </c>
      <c r="S731" s="1">
        <f t="shared" si="138"/>
        <v>3</v>
      </c>
      <c r="T731" s="5">
        <f t="shared" si="139"/>
        <v>4.9000000000000004</v>
      </c>
    </row>
    <row r="732" spans="1:20" x14ac:dyDescent="0.25">
      <c r="A732" s="6">
        <v>32100346</v>
      </c>
      <c r="B732" s="14" t="s">
        <v>879</v>
      </c>
      <c r="C732" s="12"/>
      <c r="D732" s="12">
        <v>270</v>
      </c>
      <c r="E732" s="11" t="s">
        <v>746</v>
      </c>
      <c r="F732" s="16">
        <v>5</v>
      </c>
      <c r="G732" s="13"/>
      <c r="H732" s="13">
        <f>VLOOKUP(A732,Sheet1!A:D,4,FALSE)</f>
        <v>5</v>
      </c>
      <c r="I732" s="19">
        <v>5</v>
      </c>
      <c r="J732" s="1">
        <f t="shared" si="130"/>
        <v>3.5</v>
      </c>
      <c r="K732" s="1">
        <f t="shared" si="131"/>
        <v>4.75</v>
      </c>
      <c r="L732" s="5">
        <f t="shared" si="132"/>
        <v>4.8849999999999998</v>
      </c>
      <c r="M732" s="5">
        <f t="shared" si="133"/>
        <v>4.9000000000000004</v>
      </c>
      <c r="N732" s="5">
        <f t="shared" si="134"/>
        <v>4.9000000000000004</v>
      </c>
      <c r="O732" s="5">
        <f t="shared" si="135"/>
        <v>4.9000000000000004</v>
      </c>
      <c r="P732" s="5">
        <f t="shared" si="129"/>
        <v>3</v>
      </c>
      <c r="Q732" s="5">
        <f t="shared" si="136"/>
        <v>4.75</v>
      </c>
      <c r="R732" s="5">
        <f t="shared" si="137"/>
        <v>4.55</v>
      </c>
      <c r="S732" s="1">
        <f t="shared" si="138"/>
        <v>3</v>
      </c>
      <c r="T732" s="5">
        <f t="shared" si="139"/>
        <v>4.9000000000000004</v>
      </c>
    </row>
    <row r="733" spans="1:20" x14ac:dyDescent="0.25">
      <c r="A733" s="6">
        <v>32100255</v>
      </c>
      <c r="B733" s="14" t="s">
        <v>880</v>
      </c>
      <c r="C733" s="12"/>
      <c r="D733" s="12">
        <v>270</v>
      </c>
      <c r="E733" s="11" t="s">
        <v>746</v>
      </c>
      <c r="F733" s="16">
        <v>5</v>
      </c>
      <c r="G733" s="13"/>
      <c r="H733" s="13">
        <f>VLOOKUP(A733,Sheet1!A:D,4,FALSE)</f>
        <v>5</v>
      </c>
      <c r="I733" s="19">
        <v>5</v>
      </c>
      <c r="J733" s="1">
        <f t="shared" si="130"/>
        <v>3.5</v>
      </c>
      <c r="K733" s="1">
        <f t="shared" si="131"/>
        <v>4.75</v>
      </c>
      <c r="L733" s="5">
        <f t="shared" si="132"/>
        <v>4.8849999999999998</v>
      </c>
      <c r="M733" s="5">
        <f t="shared" si="133"/>
        <v>4.9000000000000004</v>
      </c>
      <c r="N733" s="5">
        <f t="shared" si="134"/>
        <v>4.9000000000000004</v>
      </c>
      <c r="O733" s="5">
        <f t="shared" si="135"/>
        <v>4.9000000000000004</v>
      </c>
      <c r="P733" s="5">
        <f t="shared" si="129"/>
        <v>3</v>
      </c>
      <c r="Q733" s="5">
        <f t="shared" si="136"/>
        <v>4.75</v>
      </c>
      <c r="R733" s="5">
        <f t="shared" si="137"/>
        <v>4.55</v>
      </c>
      <c r="S733" s="1">
        <f t="shared" si="138"/>
        <v>3</v>
      </c>
      <c r="T733" s="5">
        <f t="shared" si="139"/>
        <v>4.9000000000000004</v>
      </c>
    </row>
    <row r="734" spans="1:20" x14ac:dyDescent="0.25">
      <c r="A734" s="6">
        <v>32100254</v>
      </c>
      <c r="B734" s="14" t="s">
        <v>881</v>
      </c>
      <c r="C734" s="12"/>
      <c r="D734" s="12">
        <v>270</v>
      </c>
      <c r="E734" s="11" t="s">
        <v>746</v>
      </c>
      <c r="F734" s="16">
        <v>5</v>
      </c>
      <c r="G734" s="13"/>
      <c r="H734" s="13">
        <f>VLOOKUP(A734,Sheet1!A:D,4,FALSE)</f>
        <v>5</v>
      </c>
      <c r="I734" s="19">
        <v>5</v>
      </c>
      <c r="J734" s="1">
        <f t="shared" si="130"/>
        <v>3.5</v>
      </c>
      <c r="K734" s="1">
        <f t="shared" si="131"/>
        <v>4.75</v>
      </c>
      <c r="L734" s="5">
        <f t="shared" si="132"/>
        <v>4.8849999999999998</v>
      </c>
      <c r="M734" s="5">
        <f t="shared" si="133"/>
        <v>4.9000000000000004</v>
      </c>
      <c r="N734" s="5">
        <f t="shared" si="134"/>
        <v>4.9000000000000004</v>
      </c>
      <c r="O734" s="5">
        <f t="shared" si="135"/>
        <v>4.9000000000000004</v>
      </c>
      <c r="P734" s="5">
        <f t="shared" si="129"/>
        <v>3</v>
      </c>
      <c r="Q734" s="5">
        <f t="shared" si="136"/>
        <v>4.75</v>
      </c>
      <c r="R734" s="5">
        <f t="shared" si="137"/>
        <v>4.55</v>
      </c>
      <c r="S734" s="1">
        <f t="shared" si="138"/>
        <v>3</v>
      </c>
      <c r="T734" s="5">
        <f t="shared" si="139"/>
        <v>4.9000000000000004</v>
      </c>
    </row>
    <row r="735" spans="1:20" x14ac:dyDescent="0.25">
      <c r="A735" s="6">
        <v>32100252</v>
      </c>
      <c r="B735" s="14" t="s">
        <v>882</v>
      </c>
      <c r="C735" s="12"/>
      <c r="D735" s="12">
        <v>270</v>
      </c>
      <c r="E735" s="11" t="s">
        <v>746</v>
      </c>
      <c r="F735" s="16">
        <v>5</v>
      </c>
      <c r="G735" s="13"/>
      <c r="H735" s="13">
        <f>VLOOKUP(A735,Sheet1!A:D,4,FALSE)</f>
        <v>5</v>
      </c>
      <c r="I735" s="19">
        <v>5</v>
      </c>
      <c r="J735" s="1">
        <f t="shared" si="130"/>
        <v>3.5</v>
      </c>
      <c r="K735" s="1">
        <f t="shared" si="131"/>
        <v>4.75</v>
      </c>
      <c r="L735" s="5">
        <f t="shared" si="132"/>
        <v>4.8849999999999998</v>
      </c>
      <c r="M735" s="5">
        <f t="shared" si="133"/>
        <v>4.9000000000000004</v>
      </c>
      <c r="N735" s="5">
        <f t="shared" si="134"/>
        <v>4.9000000000000004</v>
      </c>
      <c r="O735" s="5">
        <f t="shared" si="135"/>
        <v>4.9000000000000004</v>
      </c>
      <c r="P735" s="5">
        <f t="shared" si="129"/>
        <v>3</v>
      </c>
      <c r="Q735" s="5">
        <f t="shared" si="136"/>
        <v>4.75</v>
      </c>
      <c r="R735" s="5">
        <f t="shared" si="137"/>
        <v>4.55</v>
      </c>
      <c r="S735" s="1">
        <f t="shared" si="138"/>
        <v>3</v>
      </c>
      <c r="T735" s="5">
        <f t="shared" si="139"/>
        <v>4.9000000000000004</v>
      </c>
    </row>
    <row r="736" spans="1:20" x14ac:dyDescent="0.25">
      <c r="A736" s="6">
        <v>32100253</v>
      </c>
      <c r="B736" s="14" t="s">
        <v>883</v>
      </c>
      <c r="C736" s="12"/>
      <c r="D736" s="12">
        <v>270</v>
      </c>
      <c r="E736" s="11" t="s">
        <v>746</v>
      </c>
      <c r="F736" s="16">
        <v>5</v>
      </c>
      <c r="G736" s="13"/>
      <c r="H736" s="13">
        <f>VLOOKUP(A736,Sheet1!A:D,4,FALSE)</f>
        <v>5</v>
      </c>
      <c r="I736" s="19">
        <v>5</v>
      </c>
      <c r="J736" s="1">
        <f t="shared" si="130"/>
        <v>3.5</v>
      </c>
      <c r="K736" s="1">
        <f t="shared" si="131"/>
        <v>4.75</v>
      </c>
      <c r="L736" s="5">
        <f t="shared" si="132"/>
        <v>4.8849999999999998</v>
      </c>
      <c r="M736" s="5">
        <f t="shared" si="133"/>
        <v>4.9000000000000004</v>
      </c>
      <c r="N736" s="5">
        <f t="shared" si="134"/>
        <v>4.9000000000000004</v>
      </c>
      <c r="O736" s="5">
        <f t="shared" si="135"/>
        <v>4.9000000000000004</v>
      </c>
      <c r="P736" s="5">
        <f t="shared" si="129"/>
        <v>3</v>
      </c>
      <c r="Q736" s="5">
        <f t="shared" si="136"/>
        <v>4.75</v>
      </c>
      <c r="R736" s="5">
        <f t="shared" si="137"/>
        <v>4.55</v>
      </c>
      <c r="S736" s="1">
        <f t="shared" si="138"/>
        <v>3</v>
      </c>
      <c r="T736" s="5">
        <f t="shared" si="139"/>
        <v>4.9000000000000004</v>
      </c>
    </row>
    <row r="737" spans="1:20" x14ac:dyDescent="0.25">
      <c r="A737" s="6">
        <v>32100347</v>
      </c>
      <c r="B737" s="14" t="s">
        <v>884</v>
      </c>
      <c r="C737" s="12"/>
      <c r="D737" s="12">
        <v>270</v>
      </c>
      <c r="E737" s="11" t="s">
        <v>746</v>
      </c>
      <c r="F737" s="16">
        <v>5</v>
      </c>
      <c r="G737" s="13"/>
      <c r="H737" s="13">
        <f>VLOOKUP(A737,Sheet1!A:D,4,FALSE)</f>
        <v>5</v>
      </c>
      <c r="I737" s="19">
        <v>5</v>
      </c>
      <c r="J737" s="1">
        <f t="shared" si="130"/>
        <v>3.5</v>
      </c>
      <c r="K737" s="1">
        <f t="shared" si="131"/>
        <v>4.75</v>
      </c>
      <c r="L737" s="5">
        <f t="shared" si="132"/>
        <v>4.8849999999999998</v>
      </c>
      <c r="M737" s="5">
        <f t="shared" si="133"/>
        <v>4.9000000000000004</v>
      </c>
      <c r="N737" s="5">
        <f t="shared" si="134"/>
        <v>4.9000000000000004</v>
      </c>
      <c r="O737" s="5">
        <f t="shared" si="135"/>
        <v>4.9000000000000004</v>
      </c>
      <c r="P737" s="5">
        <f t="shared" si="129"/>
        <v>3</v>
      </c>
      <c r="Q737" s="5">
        <f t="shared" si="136"/>
        <v>4.75</v>
      </c>
      <c r="R737" s="5">
        <f t="shared" si="137"/>
        <v>4.55</v>
      </c>
      <c r="S737" s="1">
        <f t="shared" si="138"/>
        <v>3</v>
      </c>
      <c r="T737" s="5">
        <f t="shared" si="139"/>
        <v>4.9000000000000004</v>
      </c>
    </row>
    <row r="738" spans="1:20" x14ac:dyDescent="0.25">
      <c r="A738" s="6">
        <v>32100348</v>
      </c>
      <c r="B738" s="14" t="s">
        <v>885</v>
      </c>
      <c r="C738" s="12"/>
      <c r="D738" s="12">
        <v>270</v>
      </c>
      <c r="E738" s="11" t="s">
        <v>746</v>
      </c>
      <c r="F738" s="16">
        <v>5</v>
      </c>
      <c r="G738" s="13"/>
      <c r="H738" s="13">
        <f>VLOOKUP(A738,Sheet1!A:D,4,FALSE)</f>
        <v>5</v>
      </c>
      <c r="I738" s="19">
        <v>5</v>
      </c>
      <c r="J738" s="1">
        <f t="shared" si="130"/>
        <v>3.5</v>
      </c>
      <c r="K738" s="1">
        <f t="shared" si="131"/>
        <v>4.75</v>
      </c>
      <c r="L738" s="5">
        <f t="shared" si="132"/>
        <v>4.8849999999999998</v>
      </c>
      <c r="M738" s="5">
        <f t="shared" si="133"/>
        <v>4.9000000000000004</v>
      </c>
      <c r="N738" s="5">
        <f t="shared" si="134"/>
        <v>4.9000000000000004</v>
      </c>
      <c r="O738" s="5">
        <f t="shared" si="135"/>
        <v>4.9000000000000004</v>
      </c>
      <c r="P738" s="5">
        <f t="shared" si="129"/>
        <v>3</v>
      </c>
      <c r="Q738" s="5">
        <f t="shared" si="136"/>
        <v>4.75</v>
      </c>
      <c r="R738" s="5">
        <f t="shared" si="137"/>
        <v>4.55</v>
      </c>
      <c r="S738" s="1">
        <f t="shared" si="138"/>
        <v>3</v>
      </c>
      <c r="T738" s="5">
        <f t="shared" si="139"/>
        <v>4.9000000000000004</v>
      </c>
    </row>
    <row r="739" spans="1:20" x14ac:dyDescent="0.25">
      <c r="A739" s="6">
        <v>32100313</v>
      </c>
      <c r="B739" s="14" t="s">
        <v>950</v>
      </c>
      <c r="C739" s="12"/>
      <c r="D739" s="12">
        <v>270</v>
      </c>
      <c r="E739" s="11" t="s">
        <v>746</v>
      </c>
      <c r="F739" s="16">
        <v>5</v>
      </c>
      <c r="G739" s="13"/>
      <c r="H739" s="13">
        <f>VLOOKUP(A739,Sheet1!A:D,4,FALSE)</f>
        <v>0</v>
      </c>
      <c r="I739" s="19">
        <v>0</v>
      </c>
      <c r="J739" s="1">
        <f t="shared" si="130"/>
        <v>0</v>
      </c>
      <c r="K739" s="1">
        <f t="shared" si="131"/>
        <v>0</v>
      </c>
      <c r="L739" s="5">
        <f t="shared" si="132"/>
        <v>0</v>
      </c>
      <c r="M739" s="5">
        <f t="shared" si="133"/>
        <v>0</v>
      </c>
      <c r="N739" s="5">
        <f t="shared" si="134"/>
        <v>0</v>
      </c>
      <c r="O739" s="5">
        <f t="shared" si="135"/>
        <v>0</v>
      </c>
      <c r="P739" s="5">
        <f t="shared" si="129"/>
        <v>0</v>
      </c>
      <c r="Q739" s="5">
        <f t="shared" si="136"/>
        <v>0</v>
      </c>
      <c r="R739" s="5">
        <f t="shared" si="137"/>
        <v>0</v>
      </c>
      <c r="S739" s="1">
        <f t="shared" si="138"/>
        <v>0</v>
      </c>
      <c r="T739" s="5">
        <f t="shared" si="139"/>
        <v>0</v>
      </c>
    </row>
    <row r="740" spans="1:20" x14ac:dyDescent="0.25">
      <c r="A740" s="6">
        <v>32100314</v>
      </c>
      <c r="B740" s="14" t="s">
        <v>965</v>
      </c>
      <c r="C740" s="12"/>
      <c r="D740" s="12">
        <v>270</v>
      </c>
      <c r="E740" s="11" t="s">
        <v>746</v>
      </c>
      <c r="F740" s="16">
        <v>5</v>
      </c>
      <c r="G740" s="13"/>
      <c r="H740" s="13">
        <f>VLOOKUP(A740,Sheet1!A:D,4,FALSE)</f>
        <v>0</v>
      </c>
      <c r="I740" s="19">
        <v>0</v>
      </c>
      <c r="J740" s="1">
        <f t="shared" si="130"/>
        <v>0</v>
      </c>
      <c r="K740" s="1">
        <f t="shared" si="131"/>
        <v>0</v>
      </c>
      <c r="L740" s="5">
        <f t="shared" si="132"/>
        <v>0</v>
      </c>
      <c r="M740" s="5">
        <f t="shared" si="133"/>
        <v>0</v>
      </c>
      <c r="N740" s="5">
        <f t="shared" si="134"/>
        <v>0</v>
      </c>
      <c r="O740" s="5">
        <f t="shared" si="135"/>
        <v>0</v>
      </c>
      <c r="P740" s="5">
        <f t="shared" si="129"/>
        <v>0</v>
      </c>
      <c r="Q740" s="5">
        <f t="shared" si="136"/>
        <v>0</v>
      </c>
      <c r="R740" s="5">
        <f t="shared" si="137"/>
        <v>0</v>
      </c>
      <c r="S740" s="1">
        <f t="shared" si="138"/>
        <v>0</v>
      </c>
      <c r="T740" s="5">
        <f t="shared" si="139"/>
        <v>0</v>
      </c>
    </row>
    <row r="741" spans="1:20" x14ac:dyDescent="0.25">
      <c r="A741" s="6">
        <v>32100298</v>
      </c>
      <c r="B741" s="14" t="s">
        <v>780</v>
      </c>
      <c r="C741" s="12"/>
      <c r="D741" s="12">
        <v>270</v>
      </c>
      <c r="E741" s="11" t="s">
        <v>746</v>
      </c>
      <c r="F741" s="16">
        <v>5</v>
      </c>
      <c r="G741" s="13"/>
      <c r="H741" s="13">
        <f>VLOOKUP(A741,Sheet1!A:D,4,FALSE)</f>
        <v>0</v>
      </c>
      <c r="I741" s="19">
        <v>0</v>
      </c>
      <c r="J741" s="1">
        <f t="shared" si="130"/>
        <v>0</v>
      </c>
      <c r="K741" s="1">
        <f t="shared" si="131"/>
        <v>0</v>
      </c>
      <c r="L741" s="5">
        <f t="shared" si="132"/>
        <v>0</v>
      </c>
      <c r="M741" s="5">
        <f t="shared" si="133"/>
        <v>0</v>
      </c>
      <c r="N741" s="5">
        <f t="shared" si="134"/>
        <v>0</v>
      </c>
      <c r="O741" s="5">
        <f t="shared" si="135"/>
        <v>0</v>
      </c>
      <c r="P741" s="5">
        <f t="shared" si="129"/>
        <v>0</v>
      </c>
      <c r="Q741" s="5">
        <f t="shared" si="136"/>
        <v>0</v>
      </c>
      <c r="R741" s="5">
        <f t="shared" si="137"/>
        <v>0</v>
      </c>
      <c r="S741" s="1">
        <f t="shared" si="138"/>
        <v>0</v>
      </c>
      <c r="T741" s="5">
        <f t="shared" si="139"/>
        <v>0</v>
      </c>
    </row>
    <row r="742" spans="1:20" x14ac:dyDescent="0.25">
      <c r="A742" s="6">
        <v>32100310</v>
      </c>
      <c r="B742" s="14" t="s">
        <v>1001</v>
      </c>
      <c r="C742" s="12"/>
      <c r="D742" s="12">
        <v>270</v>
      </c>
      <c r="E742" s="11" t="s">
        <v>746</v>
      </c>
      <c r="F742" s="16">
        <v>5</v>
      </c>
      <c r="G742" s="13"/>
      <c r="H742" s="13">
        <f>VLOOKUP(A742,Sheet1!A:D,4,FALSE)</f>
        <v>0</v>
      </c>
      <c r="I742" s="19">
        <v>0</v>
      </c>
      <c r="J742" s="1">
        <f t="shared" si="130"/>
        <v>0</v>
      </c>
      <c r="K742" s="1">
        <f t="shared" si="131"/>
        <v>0</v>
      </c>
      <c r="L742" s="5">
        <f t="shared" si="132"/>
        <v>0</v>
      </c>
      <c r="M742" s="5">
        <f t="shared" si="133"/>
        <v>0</v>
      </c>
      <c r="N742" s="5">
        <f t="shared" si="134"/>
        <v>0</v>
      </c>
      <c r="O742" s="5">
        <f t="shared" si="135"/>
        <v>0</v>
      </c>
      <c r="P742" s="5">
        <f t="shared" si="129"/>
        <v>0</v>
      </c>
      <c r="Q742" s="5">
        <f t="shared" si="136"/>
        <v>0</v>
      </c>
      <c r="R742" s="5">
        <f t="shared" si="137"/>
        <v>0</v>
      </c>
      <c r="S742" s="1">
        <f t="shared" si="138"/>
        <v>0</v>
      </c>
      <c r="T742" s="5">
        <f t="shared" si="139"/>
        <v>0</v>
      </c>
    </row>
    <row r="743" spans="1:20" x14ac:dyDescent="0.25">
      <c r="A743" s="6">
        <v>32100307</v>
      </c>
      <c r="B743" s="14" t="s">
        <v>781</v>
      </c>
      <c r="C743" s="12"/>
      <c r="D743" s="12">
        <v>270</v>
      </c>
      <c r="E743" s="11" t="s">
        <v>746</v>
      </c>
      <c r="F743" s="16">
        <v>5</v>
      </c>
      <c r="G743" s="13"/>
      <c r="H743" s="13">
        <f>VLOOKUP(A743,Sheet1!A:D,4,FALSE)</f>
        <v>0</v>
      </c>
      <c r="I743" s="19">
        <v>0</v>
      </c>
      <c r="J743" s="1">
        <f t="shared" si="130"/>
        <v>0</v>
      </c>
      <c r="K743" s="1">
        <f t="shared" si="131"/>
        <v>0</v>
      </c>
      <c r="L743" s="5">
        <f t="shared" si="132"/>
        <v>0</v>
      </c>
      <c r="M743" s="5">
        <f t="shared" si="133"/>
        <v>0</v>
      </c>
      <c r="N743" s="5">
        <f t="shared" si="134"/>
        <v>0</v>
      </c>
      <c r="O743" s="5">
        <f t="shared" si="135"/>
        <v>0</v>
      </c>
      <c r="P743" s="5">
        <f t="shared" si="129"/>
        <v>0</v>
      </c>
      <c r="Q743" s="5">
        <f t="shared" si="136"/>
        <v>0</v>
      </c>
      <c r="R743" s="5">
        <f t="shared" si="137"/>
        <v>0</v>
      </c>
      <c r="S743" s="1">
        <f t="shared" si="138"/>
        <v>0</v>
      </c>
      <c r="T743" s="5">
        <f t="shared" si="139"/>
        <v>0</v>
      </c>
    </row>
    <row r="744" spans="1:20" x14ac:dyDescent="0.25">
      <c r="A744" s="6">
        <v>32100316</v>
      </c>
      <c r="B744" s="14" t="s">
        <v>782</v>
      </c>
      <c r="C744" s="12"/>
      <c r="D744" s="12">
        <v>270</v>
      </c>
      <c r="E744" s="11" t="s">
        <v>746</v>
      </c>
      <c r="F744" s="16">
        <v>5</v>
      </c>
      <c r="G744" s="13"/>
      <c r="H744" s="13">
        <f>VLOOKUP(A744,Sheet1!A:D,4,FALSE)</f>
        <v>0</v>
      </c>
      <c r="I744" s="19">
        <v>0</v>
      </c>
      <c r="J744" s="1">
        <f t="shared" si="130"/>
        <v>0</v>
      </c>
      <c r="K744" s="1">
        <f t="shared" si="131"/>
        <v>0</v>
      </c>
      <c r="L744" s="5">
        <f t="shared" si="132"/>
        <v>0</v>
      </c>
      <c r="M744" s="5">
        <f t="shared" si="133"/>
        <v>0</v>
      </c>
      <c r="N744" s="5">
        <f t="shared" si="134"/>
        <v>0</v>
      </c>
      <c r="O744" s="5">
        <f t="shared" si="135"/>
        <v>0</v>
      </c>
      <c r="P744" s="5">
        <f t="shared" si="129"/>
        <v>0</v>
      </c>
      <c r="Q744" s="5">
        <f t="shared" si="136"/>
        <v>0</v>
      </c>
      <c r="R744" s="5">
        <f t="shared" si="137"/>
        <v>0</v>
      </c>
      <c r="S744" s="1">
        <f t="shared" si="138"/>
        <v>0</v>
      </c>
      <c r="T744" s="5">
        <f t="shared" si="139"/>
        <v>0</v>
      </c>
    </row>
    <row r="745" spans="1:20" x14ac:dyDescent="0.25">
      <c r="A745" s="6">
        <v>32100297</v>
      </c>
      <c r="B745" s="14" t="s">
        <v>1004</v>
      </c>
      <c r="C745" s="12"/>
      <c r="D745" s="12">
        <v>270</v>
      </c>
      <c r="E745" s="11" t="s">
        <v>746</v>
      </c>
      <c r="F745" s="16">
        <v>5</v>
      </c>
      <c r="G745" s="13"/>
      <c r="H745" s="13">
        <f>VLOOKUP(A745,Sheet1!A:D,4,FALSE)</f>
        <v>0</v>
      </c>
      <c r="I745" s="19">
        <v>0</v>
      </c>
      <c r="J745" s="1">
        <f t="shared" si="130"/>
        <v>0</v>
      </c>
      <c r="K745" s="1">
        <f t="shared" si="131"/>
        <v>0</v>
      </c>
      <c r="L745" s="5">
        <f t="shared" si="132"/>
        <v>0</v>
      </c>
      <c r="M745" s="5">
        <f t="shared" si="133"/>
        <v>0</v>
      </c>
      <c r="N745" s="5">
        <f t="shared" si="134"/>
        <v>0</v>
      </c>
      <c r="O745" s="5">
        <f t="shared" si="135"/>
        <v>0</v>
      </c>
      <c r="P745" s="5">
        <f t="shared" si="129"/>
        <v>0</v>
      </c>
      <c r="Q745" s="5">
        <f t="shared" si="136"/>
        <v>0</v>
      </c>
      <c r="R745" s="5">
        <f t="shared" si="137"/>
        <v>0</v>
      </c>
      <c r="S745" s="1">
        <f t="shared" si="138"/>
        <v>0</v>
      </c>
      <c r="T745" s="5">
        <f t="shared" si="139"/>
        <v>0</v>
      </c>
    </row>
    <row r="746" spans="1:20" x14ac:dyDescent="0.25">
      <c r="A746" s="6">
        <v>32100199</v>
      </c>
      <c r="B746" s="14" t="s">
        <v>814</v>
      </c>
      <c r="C746" s="12"/>
      <c r="D746" s="12">
        <v>270</v>
      </c>
      <c r="E746" s="11" t="s">
        <v>746</v>
      </c>
      <c r="F746" s="16">
        <v>6</v>
      </c>
      <c r="G746" s="13"/>
      <c r="H746" s="13">
        <f>VLOOKUP(A746,Sheet1!A:D,4,FALSE)</f>
        <v>6</v>
      </c>
      <c r="I746" s="19">
        <v>6</v>
      </c>
      <c r="J746" s="1">
        <f t="shared" si="130"/>
        <v>4.1999999999999993</v>
      </c>
      <c r="K746" s="1">
        <f t="shared" si="131"/>
        <v>5.6999999999999993</v>
      </c>
      <c r="L746" s="5">
        <f t="shared" si="132"/>
        <v>5.8620000000000001</v>
      </c>
      <c r="M746" s="5">
        <f t="shared" si="133"/>
        <v>5.88</v>
      </c>
      <c r="N746" s="5">
        <f t="shared" si="134"/>
        <v>5.88</v>
      </c>
      <c r="O746" s="5">
        <f t="shared" si="135"/>
        <v>5.88</v>
      </c>
      <c r="P746" s="5">
        <f t="shared" si="129"/>
        <v>3.5999999999999996</v>
      </c>
      <c r="Q746" s="5">
        <f t="shared" si="136"/>
        <v>5.6999999999999993</v>
      </c>
      <c r="R746" s="5">
        <f t="shared" si="137"/>
        <v>5.46</v>
      </c>
      <c r="S746" s="1">
        <f t="shared" si="138"/>
        <v>3.5999999999999996</v>
      </c>
      <c r="T746" s="5">
        <f t="shared" si="139"/>
        <v>5.88</v>
      </c>
    </row>
    <row r="747" spans="1:20" x14ac:dyDescent="0.25">
      <c r="A747" s="6">
        <v>32100203</v>
      </c>
      <c r="B747" s="14" t="s">
        <v>841</v>
      </c>
      <c r="C747" s="12"/>
      <c r="D747" s="12">
        <v>270</v>
      </c>
      <c r="E747" s="11" t="s">
        <v>746</v>
      </c>
      <c r="F747" s="16">
        <v>6</v>
      </c>
      <c r="G747" s="13"/>
      <c r="H747" s="13">
        <f>VLOOKUP(A747,Sheet1!A:D,4,FALSE)</f>
        <v>6</v>
      </c>
      <c r="I747" s="19">
        <v>6</v>
      </c>
      <c r="J747" s="1">
        <f t="shared" si="130"/>
        <v>4.1999999999999993</v>
      </c>
      <c r="K747" s="1">
        <f t="shared" si="131"/>
        <v>5.6999999999999993</v>
      </c>
      <c r="L747" s="5">
        <f t="shared" si="132"/>
        <v>5.8620000000000001</v>
      </c>
      <c r="M747" s="5">
        <f t="shared" si="133"/>
        <v>5.88</v>
      </c>
      <c r="N747" s="5">
        <f t="shared" si="134"/>
        <v>5.88</v>
      </c>
      <c r="O747" s="5">
        <f t="shared" si="135"/>
        <v>5.88</v>
      </c>
      <c r="P747" s="5">
        <f t="shared" si="129"/>
        <v>3.5999999999999996</v>
      </c>
      <c r="Q747" s="5">
        <f t="shared" si="136"/>
        <v>5.6999999999999993</v>
      </c>
      <c r="R747" s="5">
        <f t="shared" si="137"/>
        <v>5.46</v>
      </c>
      <c r="S747" s="1">
        <f t="shared" si="138"/>
        <v>3.5999999999999996</v>
      </c>
      <c r="T747" s="5">
        <f t="shared" si="139"/>
        <v>5.88</v>
      </c>
    </row>
    <row r="748" spans="1:20" x14ac:dyDescent="0.25">
      <c r="A748" s="6">
        <v>32100258</v>
      </c>
      <c r="B748" s="14" t="s">
        <v>870</v>
      </c>
      <c r="C748" s="12"/>
      <c r="D748" s="12">
        <v>270</v>
      </c>
      <c r="E748" s="11" t="s">
        <v>746</v>
      </c>
      <c r="F748" s="16">
        <v>6</v>
      </c>
      <c r="G748" s="13"/>
      <c r="H748" s="13">
        <f>VLOOKUP(A748,Sheet1!A:D,4,FALSE)</f>
        <v>6</v>
      </c>
      <c r="I748" s="19">
        <v>6</v>
      </c>
      <c r="J748" s="1">
        <f t="shared" si="130"/>
        <v>4.1999999999999993</v>
      </c>
      <c r="K748" s="1">
        <f t="shared" si="131"/>
        <v>5.6999999999999993</v>
      </c>
      <c r="L748" s="5">
        <f t="shared" si="132"/>
        <v>5.8620000000000001</v>
      </c>
      <c r="M748" s="5">
        <f t="shared" si="133"/>
        <v>5.88</v>
      </c>
      <c r="N748" s="5">
        <f t="shared" si="134"/>
        <v>5.88</v>
      </c>
      <c r="O748" s="5">
        <f t="shared" si="135"/>
        <v>5.88</v>
      </c>
      <c r="P748" s="5">
        <f t="shared" si="129"/>
        <v>3.5999999999999996</v>
      </c>
      <c r="Q748" s="5">
        <f t="shared" si="136"/>
        <v>5.6999999999999993</v>
      </c>
      <c r="R748" s="5">
        <f t="shared" si="137"/>
        <v>5.46</v>
      </c>
      <c r="S748" s="1">
        <f t="shared" si="138"/>
        <v>3.5999999999999996</v>
      </c>
      <c r="T748" s="5">
        <f t="shared" si="139"/>
        <v>5.88</v>
      </c>
    </row>
    <row r="749" spans="1:20" x14ac:dyDescent="0.25">
      <c r="A749" s="6">
        <v>32100124</v>
      </c>
      <c r="B749" s="14" t="s">
        <v>876</v>
      </c>
      <c r="C749" s="12"/>
      <c r="D749" s="12">
        <v>270</v>
      </c>
      <c r="E749" s="11" t="s">
        <v>746</v>
      </c>
      <c r="F749" s="16">
        <v>6</v>
      </c>
      <c r="G749" s="13"/>
      <c r="H749" s="13">
        <f>VLOOKUP(A749,Sheet1!A:D,4,FALSE)</f>
        <v>6</v>
      </c>
      <c r="I749" s="19">
        <v>6</v>
      </c>
      <c r="J749" s="1">
        <f t="shared" si="130"/>
        <v>4.1999999999999993</v>
      </c>
      <c r="K749" s="1">
        <f t="shared" si="131"/>
        <v>5.6999999999999993</v>
      </c>
      <c r="L749" s="5">
        <f t="shared" si="132"/>
        <v>5.8620000000000001</v>
      </c>
      <c r="M749" s="5">
        <f t="shared" si="133"/>
        <v>5.88</v>
      </c>
      <c r="N749" s="5">
        <f t="shared" si="134"/>
        <v>5.88</v>
      </c>
      <c r="O749" s="5">
        <f t="shared" si="135"/>
        <v>5.88</v>
      </c>
      <c r="P749" s="5">
        <f t="shared" si="129"/>
        <v>3.5999999999999996</v>
      </c>
      <c r="Q749" s="5">
        <f t="shared" si="136"/>
        <v>5.6999999999999993</v>
      </c>
      <c r="R749" s="5">
        <f t="shared" si="137"/>
        <v>5.46</v>
      </c>
      <c r="S749" s="1">
        <f t="shared" si="138"/>
        <v>3.5999999999999996</v>
      </c>
      <c r="T749" s="5">
        <f t="shared" si="139"/>
        <v>5.88</v>
      </c>
    </row>
    <row r="750" spans="1:20" x14ac:dyDescent="0.25">
      <c r="A750" s="6">
        <v>32100144</v>
      </c>
      <c r="B750" s="14" t="s">
        <v>919</v>
      </c>
      <c r="C750" s="12"/>
      <c r="D750" s="12">
        <v>270</v>
      </c>
      <c r="E750" s="11" t="s">
        <v>746</v>
      </c>
      <c r="F750" s="16">
        <v>6</v>
      </c>
      <c r="G750" s="13"/>
      <c r="H750" s="13">
        <f>VLOOKUP(A750,Sheet1!A:D,4,FALSE)</f>
        <v>6</v>
      </c>
      <c r="I750" s="19">
        <v>6</v>
      </c>
      <c r="J750" s="1">
        <f t="shared" si="130"/>
        <v>4.1999999999999993</v>
      </c>
      <c r="K750" s="1">
        <f t="shared" si="131"/>
        <v>5.6999999999999993</v>
      </c>
      <c r="L750" s="5">
        <f t="shared" si="132"/>
        <v>5.8620000000000001</v>
      </c>
      <c r="M750" s="5">
        <f t="shared" si="133"/>
        <v>5.88</v>
      </c>
      <c r="N750" s="5">
        <f t="shared" si="134"/>
        <v>5.88</v>
      </c>
      <c r="O750" s="5">
        <f t="shared" si="135"/>
        <v>5.88</v>
      </c>
      <c r="P750" s="5">
        <f t="shared" ref="P750:P813" si="140">I750*0.6</f>
        <v>3.5999999999999996</v>
      </c>
      <c r="Q750" s="5">
        <f t="shared" si="136"/>
        <v>5.6999999999999993</v>
      </c>
      <c r="R750" s="5">
        <f t="shared" si="137"/>
        <v>5.46</v>
      </c>
      <c r="S750" s="1">
        <f t="shared" si="138"/>
        <v>3.5999999999999996</v>
      </c>
      <c r="T750" s="5">
        <f t="shared" si="139"/>
        <v>5.88</v>
      </c>
    </row>
    <row r="751" spans="1:20" x14ac:dyDescent="0.25">
      <c r="A751" s="6">
        <v>32100145</v>
      </c>
      <c r="B751" s="14" t="s">
        <v>920</v>
      </c>
      <c r="C751" s="12"/>
      <c r="D751" s="12">
        <v>270</v>
      </c>
      <c r="E751" s="11" t="s">
        <v>746</v>
      </c>
      <c r="F751" s="16">
        <v>6</v>
      </c>
      <c r="G751" s="13"/>
      <c r="H751" s="13">
        <f>VLOOKUP(A751,Sheet1!A:D,4,FALSE)</f>
        <v>6</v>
      </c>
      <c r="I751" s="19">
        <v>6</v>
      </c>
      <c r="J751" s="1">
        <f t="shared" si="130"/>
        <v>4.1999999999999993</v>
      </c>
      <c r="K751" s="1">
        <f t="shared" si="131"/>
        <v>5.6999999999999993</v>
      </c>
      <c r="L751" s="5">
        <f t="shared" si="132"/>
        <v>5.8620000000000001</v>
      </c>
      <c r="M751" s="5">
        <f t="shared" si="133"/>
        <v>5.88</v>
      </c>
      <c r="N751" s="5">
        <f t="shared" si="134"/>
        <v>5.88</v>
      </c>
      <c r="O751" s="5">
        <f t="shared" si="135"/>
        <v>5.88</v>
      </c>
      <c r="P751" s="5">
        <f t="shared" si="140"/>
        <v>3.5999999999999996</v>
      </c>
      <c r="Q751" s="5">
        <f t="shared" si="136"/>
        <v>5.6999999999999993</v>
      </c>
      <c r="R751" s="5">
        <f t="shared" si="137"/>
        <v>5.46</v>
      </c>
      <c r="S751" s="1">
        <f t="shared" si="138"/>
        <v>3.5999999999999996</v>
      </c>
      <c r="T751" s="5">
        <f t="shared" si="139"/>
        <v>5.88</v>
      </c>
    </row>
    <row r="752" spans="1:20" x14ac:dyDescent="0.25">
      <c r="A752" s="6">
        <v>32100146</v>
      </c>
      <c r="B752" s="14" t="s">
        <v>921</v>
      </c>
      <c r="C752" s="12"/>
      <c r="D752" s="12">
        <v>270</v>
      </c>
      <c r="E752" s="11" t="s">
        <v>746</v>
      </c>
      <c r="F752" s="16">
        <v>6</v>
      </c>
      <c r="G752" s="13"/>
      <c r="H752" s="13">
        <f>VLOOKUP(A752,Sheet1!A:D,4,FALSE)</f>
        <v>6</v>
      </c>
      <c r="I752" s="19">
        <v>6</v>
      </c>
      <c r="J752" s="1">
        <f t="shared" si="130"/>
        <v>4.1999999999999993</v>
      </c>
      <c r="K752" s="1">
        <f t="shared" si="131"/>
        <v>5.6999999999999993</v>
      </c>
      <c r="L752" s="5">
        <f t="shared" si="132"/>
        <v>5.8620000000000001</v>
      </c>
      <c r="M752" s="5">
        <f t="shared" si="133"/>
        <v>5.88</v>
      </c>
      <c r="N752" s="5">
        <f t="shared" si="134"/>
        <v>5.88</v>
      </c>
      <c r="O752" s="5">
        <f t="shared" si="135"/>
        <v>5.88</v>
      </c>
      <c r="P752" s="5">
        <f t="shared" si="140"/>
        <v>3.5999999999999996</v>
      </c>
      <c r="Q752" s="5">
        <f t="shared" si="136"/>
        <v>5.6999999999999993</v>
      </c>
      <c r="R752" s="5">
        <f t="shared" si="137"/>
        <v>5.46</v>
      </c>
      <c r="S752" s="1">
        <f t="shared" si="138"/>
        <v>3.5999999999999996</v>
      </c>
      <c r="T752" s="5">
        <f t="shared" si="139"/>
        <v>5.88</v>
      </c>
    </row>
    <row r="753" spans="1:20" x14ac:dyDescent="0.25">
      <c r="A753" s="6">
        <v>32100289</v>
      </c>
      <c r="B753" s="14" t="s">
        <v>922</v>
      </c>
      <c r="C753" s="12"/>
      <c r="D753" s="12">
        <v>270</v>
      </c>
      <c r="E753" s="11" t="s">
        <v>746</v>
      </c>
      <c r="F753" s="16">
        <v>6</v>
      </c>
      <c r="G753" s="13"/>
      <c r="H753" s="13">
        <f>VLOOKUP(A753,Sheet1!A:D,4,FALSE)</f>
        <v>6</v>
      </c>
      <c r="I753" s="19">
        <v>6</v>
      </c>
      <c r="J753" s="1">
        <f t="shared" si="130"/>
        <v>4.1999999999999993</v>
      </c>
      <c r="K753" s="1">
        <f t="shared" si="131"/>
        <v>5.6999999999999993</v>
      </c>
      <c r="L753" s="5">
        <f t="shared" si="132"/>
        <v>5.8620000000000001</v>
      </c>
      <c r="M753" s="5">
        <f t="shared" si="133"/>
        <v>5.88</v>
      </c>
      <c r="N753" s="5">
        <f t="shared" si="134"/>
        <v>5.88</v>
      </c>
      <c r="O753" s="5">
        <f t="shared" si="135"/>
        <v>5.88</v>
      </c>
      <c r="P753" s="5">
        <f t="shared" si="140"/>
        <v>3.5999999999999996</v>
      </c>
      <c r="Q753" s="5">
        <f t="shared" si="136"/>
        <v>5.6999999999999993</v>
      </c>
      <c r="R753" s="5">
        <f t="shared" si="137"/>
        <v>5.46</v>
      </c>
      <c r="S753" s="1">
        <f t="shared" si="138"/>
        <v>3.5999999999999996</v>
      </c>
      <c r="T753" s="5">
        <f t="shared" si="139"/>
        <v>5.88</v>
      </c>
    </row>
    <row r="754" spans="1:20" x14ac:dyDescent="0.25">
      <c r="A754" s="6">
        <v>32100147</v>
      </c>
      <c r="B754" s="14" t="s">
        <v>923</v>
      </c>
      <c r="C754" s="12"/>
      <c r="D754" s="12">
        <v>270</v>
      </c>
      <c r="E754" s="11" t="s">
        <v>746</v>
      </c>
      <c r="F754" s="16">
        <v>6</v>
      </c>
      <c r="G754" s="13"/>
      <c r="H754" s="13">
        <f>VLOOKUP(A754,Sheet1!A:D,4,FALSE)</f>
        <v>6</v>
      </c>
      <c r="I754" s="19">
        <v>6</v>
      </c>
      <c r="J754" s="1">
        <f t="shared" si="130"/>
        <v>4.1999999999999993</v>
      </c>
      <c r="K754" s="1">
        <f t="shared" si="131"/>
        <v>5.6999999999999993</v>
      </c>
      <c r="L754" s="5">
        <f t="shared" si="132"/>
        <v>5.8620000000000001</v>
      </c>
      <c r="M754" s="5">
        <f t="shared" si="133"/>
        <v>5.88</v>
      </c>
      <c r="N754" s="5">
        <f t="shared" si="134"/>
        <v>5.88</v>
      </c>
      <c r="O754" s="5">
        <f t="shared" si="135"/>
        <v>5.88</v>
      </c>
      <c r="P754" s="5">
        <f t="shared" si="140"/>
        <v>3.5999999999999996</v>
      </c>
      <c r="Q754" s="5">
        <f t="shared" si="136"/>
        <v>5.6999999999999993</v>
      </c>
      <c r="R754" s="5">
        <f t="shared" si="137"/>
        <v>5.46</v>
      </c>
      <c r="S754" s="1">
        <f t="shared" si="138"/>
        <v>3.5999999999999996</v>
      </c>
      <c r="T754" s="5">
        <f t="shared" si="139"/>
        <v>5.88</v>
      </c>
    </row>
    <row r="755" spans="1:20" x14ac:dyDescent="0.25">
      <c r="A755" s="6">
        <v>32100148</v>
      </c>
      <c r="B755" s="14" t="s">
        <v>924</v>
      </c>
      <c r="C755" s="12"/>
      <c r="D755" s="12">
        <v>270</v>
      </c>
      <c r="E755" s="11" t="s">
        <v>746</v>
      </c>
      <c r="F755" s="16">
        <v>6</v>
      </c>
      <c r="G755" s="13"/>
      <c r="H755" s="13">
        <f>VLOOKUP(A755,Sheet1!A:D,4,FALSE)</f>
        <v>6</v>
      </c>
      <c r="I755" s="19">
        <v>6</v>
      </c>
      <c r="J755" s="1">
        <f t="shared" si="130"/>
        <v>4.1999999999999993</v>
      </c>
      <c r="K755" s="1">
        <f t="shared" si="131"/>
        <v>5.6999999999999993</v>
      </c>
      <c r="L755" s="5">
        <f t="shared" si="132"/>
        <v>5.8620000000000001</v>
      </c>
      <c r="M755" s="5">
        <f t="shared" si="133"/>
        <v>5.88</v>
      </c>
      <c r="N755" s="5">
        <f t="shared" si="134"/>
        <v>5.88</v>
      </c>
      <c r="O755" s="5">
        <f t="shared" si="135"/>
        <v>5.88</v>
      </c>
      <c r="P755" s="5">
        <f t="shared" si="140"/>
        <v>3.5999999999999996</v>
      </c>
      <c r="Q755" s="5">
        <f t="shared" si="136"/>
        <v>5.6999999999999993</v>
      </c>
      <c r="R755" s="5">
        <f t="shared" si="137"/>
        <v>5.46</v>
      </c>
      <c r="S755" s="1">
        <f t="shared" si="138"/>
        <v>3.5999999999999996</v>
      </c>
      <c r="T755" s="5">
        <f t="shared" si="139"/>
        <v>5.88</v>
      </c>
    </row>
    <row r="756" spans="1:20" x14ac:dyDescent="0.25">
      <c r="A756" s="6">
        <v>32100184</v>
      </c>
      <c r="B756" s="14" t="s">
        <v>951</v>
      </c>
      <c r="C756" s="12"/>
      <c r="D756" s="12">
        <v>270</v>
      </c>
      <c r="E756" s="11" t="s">
        <v>746</v>
      </c>
      <c r="F756" s="16">
        <v>6</v>
      </c>
      <c r="G756" s="13"/>
      <c r="H756" s="13">
        <f>VLOOKUP(A756,Sheet1!A:D,4,FALSE)</f>
        <v>6</v>
      </c>
      <c r="I756" s="19">
        <v>6</v>
      </c>
      <c r="J756" s="1">
        <f t="shared" si="130"/>
        <v>4.1999999999999993</v>
      </c>
      <c r="K756" s="1">
        <f t="shared" si="131"/>
        <v>5.6999999999999993</v>
      </c>
      <c r="L756" s="5">
        <f t="shared" si="132"/>
        <v>5.8620000000000001</v>
      </c>
      <c r="M756" s="5">
        <f t="shared" si="133"/>
        <v>5.88</v>
      </c>
      <c r="N756" s="5">
        <f t="shared" si="134"/>
        <v>5.88</v>
      </c>
      <c r="O756" s="5">
        <f t="shared" si="135"/>
        <v>5.88</v>
      </c>
      <c r="P756" s="5">
        <f t="shared" si="140"/>
        <v>3.5999999999999996</v>
      </c>
      <c r="Q756" s="5">
        <f t="shared" si="136"/>
        <v>5.6999999999999993</v>
      </c>
      <c r="R756" s="5">
        <f t="shared" si="137"/>
        <v>5.46</v>
      </c>
      <c r="S756" s="1">
        <f t="shared" si="138"/>
        <v>3.5999999999999996</v>
      </c>
      <c r="T756" s="5">
        <f t="shared" si="139"/>
        <v>5.88</v>
      </c>
    </row>
    <row r="757" spans="1:20" x14ac:dyDescent="0.25">
      <c r="A757" s="6">
        <v>32100250</v>
      </c>
      <c r="B757" s="14" t="s">
        <v>978</v>
      </c>
      <c r="C757" s="12"/>
      <c r="D757" s="12">
        <v>270</v>
      </c>
      <c r="E757" s="11" t="s">
        <v>746</v>
      </c>
      <c r="F757" s="16">
        <v>6</v>
      </c>
      <c r="G757" s="13"/>
      <c r="H757" s="13">
        <f>VLOOKUP(A757,Sheet1!A:D,4,FALSE)</f>
        <v>6</v>
      </c>
      <c r="I757" s="19">
        <v>6</v>
      </c>
      <c r="J757" s="1">
        <f t="shared" si="130"/>
        <v>4.1999999999999993</v>
      </c>
      <c r="K757" s="1">
        <f t="shared" si="131"/>
        <v>5.6999999999999993</v>
      </c>
      <c r="L757" s="5">
        <f t="shared" si="132"/>
        <v>5.8620000000000001</v>
      </c>
      <c r="M757" s="5">
        <f t="shared" si="133"/>
        <v>5.88</v>
      </c>
      <c r="N757" s="5">
        <f t="shared" si="134"/>
        <v>5.88</v>
      </c>
      <c r="O757" s="5">
        <f t="shared" si="135"/>
        <v>5.88</v>
      </c>
      <c r="P757" s="5">
        <f t="shared" si="140"/>
        <v>3.5999999999999996</v>
      </c>
      <c r="Q757" s="5">
        <f t="shared" si="136"/>
        <v>5.6999999999999993</v>
      </c>
      <c r="R757" s="5">
        <f t="shared" si="137"/>
        <v>5.46</v>
      </c>
      <c r="S757" s="1">
        <f t="shared" si="138"/>
        <v>3.5999999999999996</v>
      </c>
      <c r="T757" s="5">
        <f t="shared" si="139"/>
        <v>5.88</v>
      </c>
    </row>
    <row r="758" spans="1:20" x14ac:dyDescent="0.25">
      <c r="A758" s="6">
        <v>32100110</v>
      </c>
      <c r="B758" s="14" t="s">
        <v>845</v>
      </c>
      <c r="C758" s="12"/>
      <c r="D758" s="12">
        <v>270</v>
      </c>
      <c r="E758" s="11" t="s">
        <v>746</v>
      </c>
      <c r="F758" s="16">
        <v>7</v>
      </c>
      <c r="G758" s="13"/>
      <c r="H758" s="13">
        <f>VLOOKUP(A758,Sheet1!A:D,4,FALSE)</f>
        <v>7</v>
      </c>
      <c r="I758" s="19">
        <v>7</v>
      </c>
      <c r="J758" s="1">
        <f t="shared" si="130"/>
        <v>4.8999999999999995</v>
      </c>
      <c r="K758" s="1">
        <f t="shared" si="131"/>
        <v>6.6499999999999995</v>
      </c>
      <c r="L758" s="5">
        <f t="shared" si="132"/>
        <v>6.8389999999999995</v>
      </c>
      <c r="M758" s="5">
        <f t="shared" si="133"/>
        <v>6.8599999999999994</v>
      </c>
      <c r="N758" s="5">
        <f t="shared" si="134"/>
        <v>6.8599999999999994</v>
      </c>
      <c r="O758" s="5">
        <f t="shared" si="135"/>
        <v>6.8599999999999994</v>
      </c>
      <c r="P758" s="5">
        <f t="shared" si="140"/>
        <v>4.2</v>
      </c>
      <c r="Q758" s="5">
        <f t="shared" si="136"/>
        <v>6.6499999999999995</v>
      </c>
      <c r="R758" s="5">
        <f t="shared" si="137"/>
        <v>6.37</v>
      </c>
      <c r="S758" s="1">
        <f t="shared" si="138"/>
        <v>4.2</v>
      </c>
      <c r="T758" s="5">
        <f t="shared" si="139"/>
        <v>6.8599999999999994</v>
      </c>
    </row>
    <row r="759" spans="1:20" x14ac:dyDescent="0.25">
      <c r="A759" s="6">
        <v>32100343</v>
      </c>
      <c r="B759" s="14" t="s">
        <v>875</v>
      </c>
      <c r="C759" s="12"/>
      <c r="D759" s="12">
        <v>270</v>
      </c>
      <c r="E759" s="11" t="s">
        <v>746</v>
      </c>
      <c r="F759" s="16">
        <v>7</v>
      </c>
      <c r="G759" s="13"/>
      <c r="H759" s="13">
        <f>VLOOKUP(A759,Sheet1!A:D,4,FALSE)</f>
        <v>0</v>
      </c>
      <c r="I759" s="19">
        <v>0</v>
      </c>
      <c r="J759" s="1">
        <f t="shared" si="130"/>
        <v>0</v>
      </c>
      <c r="K759" s="1">
        <f t="shared" si="131"/>
        <v>0</v>
      </c>
      <c r="L759" s="5">
        <f t="shared" si="132"/>
        <v>0</v>
      </c>
      <c r="M759" s="5">
        <f t="shared" si="133"/>
        <v>0</v>
      </c>
      <c r="N759" s="5">
        <f t="shared" si="134"/>
        <v>0</v>
      </c>
      <c r="O759" s="5">
        <f t="shared" si="135"/>
        <v>0</v>
      </c>
      <c r="P759" s="5">
        <f t="shared" si="140"/>
        <v>0</v>
      </c>
      <c r="Q759" s="5">
        <f t="shared" si="136"/>
        <v>0</v>
      </c>
      <c r="R759" s="5">
        <f t="shared" si="137"/>
        <v>0</v>
      </c>
      <c r="S759" s="1">
        <f t="shared" si="138"/>
        <v>0</v>
      </c>
      <c r="T759" s="5">
        <f t="shared" si="139"/>
        <v>0</v>
      </c>
    </row>
    <row r="760" spans="1:20" x14ac:dyDescent="0.25">
      <c r="A760" s="6">
        <v>32100193</v>
      </c>
      <c r="B760" s="14" t="s">
        <v>811</v>
      </c>
      <c r="C760" s="12"/>
      <c r="D760" s="12">
        <v>270</v>
      </c>
      <c r="E760" s="11" t="s">
        <v>746</v>
      </c>
      <c r="F760" s="16">
        <v>8</v>
      </c>
      <c r="G760" s="13"/>
      <c r="H760" s="13">
        <f>VLOOKUP(A760,Sheet1!A:D,4,FALSE)</f>
        <v>8</v>
      </c>
      <c r="I760" s="19">
        <v>8</v>
      </c>
      <c r="J760" s="1">
        <f t="shared" si="130"/>
        <v>5.6</v>
      </c>
      <c r="K760" s="1">
        <f t="shared" si="131"/>
        <v>7.6</v>
      </c>
      <c r="L760" s="5">
        <f t="shared" si="132"/>
        <v>7.8159999999999998</v>
      </c>
      <c r="M760" s="5">
        <f t="shared" si="133"/>
        <v>7.84</v>
      </c>
      <c r="N760" s="5">
        <f t="shared" si="134"/>
        <v>7.84</v>
      </c>
      <c r="O760" s="5">
        <f t="shared" si="135"/>
        <v>7.84</v>
      </c>
      <c r="P760" s="5">
        <f t="shared" si="140"/>
        <v>4.8</v>
      </c>
      <c r="Q760" s="5">
        <f t="shared" si="136"/>
        <v>7.6</v>
      </c>
      <c r="R760" s="5">
        <f t="shared" si="137"/>
        <v>7.28</v>
      </c>
      <c r="S760" s="1">
        <f t="shared" si="138"/>
        <v>4.8</v>
      </c>
      <c r="T760" s="5">
        <f t="shared" si="139"/>
        <v>7.84</v>
      </c>
    </row>
    <row r="761" spans="1:20" x14ac:dyDescent="0.25">
      <c r="A761" s="6">
        <v>32100198</v>
      </c>
      <c r="B761" s="14" t="s">
        <v>817</v>
      </c>
      <c r="C761" s="12"/>
      <c r="D761" s="12">
        <v>270</v>
      </c>
      <c r="E761" s="11" t="s">
        <v>746</v>
      </c>
      <c r="F761" s="16">
        <v>8</v>
      </c>
      <c r="G761" s="13"/>
      <c r="H761" s="13">
        <f>VLOOKUP(A761,Sheet1!A:D,4,FALSE)</f>
        <v>8</v>
      </c>
      <c r="I761" s="19">
        <v>8</v>
      </c>
      <c r="J761" s="1">
        <f t="shared" si="130"/>
        <v>5.6</v>
      </c>
      <c r="K761" s="1">
        <f t="shared" si="131"/>
        <v>7.6</v>
      </c>
      <c r="L761" s="5">
        <f t="shared" si="132"/>
        <v>7.8159999999999998</v>
      </c>
      <c r="M761" s="5">
        <f t="shared" si="133"/>
        <v>7.84</v>
      </c>
      <c r="N761" s="5">
        <f t="shared" si="134"/>
        <v>7.84</v>
      </c>
      <c r="O761" s="5">
        <f t="shared" si="135"/>
        <v>7.84</v>
      </c>
      <c r="P761" s="5">
        <f t="shared" si="140"/>
        <v>4.8</v>
      </c>
      <c r="Q761" s="5">
        <f t="shared" si="136"/>
        <v>7.6</v>
      </c>
      <c r="R761" s="5">
        <f t="shared" si="137"/>
        <v>7.28</v>
      </c>
      <c r="S761" s="1">
        <f t="shared" si="138"/>
        <v>4.8</v>
      </c>
      <c r="T761" s="5">
        <f t="shared" si="139"/>
        <v>7.84</v>
      </c>
    </row>
    <row r="762" spans="1:20" x14ac:dyDescent="0.25">
      <c r="A762" s="6">
        <v>32100281</v>
      </c>
      <c r="B762" s="14" t="s">
        <v>926</v>
      </c>
      <c r="C762" s="12"/>
      <c r="D762" s="12">
        <v>270</v>
      </c>
      <c r="E762" s="11" t="s">
        <v>746</v>
      </c>
      <c r="F762" s="16">
        <v>8</v>
      </c>
      <c r="G762" s="13"/>
      <c r="H762" s="13">
        <f>VLOOKUP(A762,Sheet1!A:D,4,FALSE)</f>
        <v>8</v>
      </c>
      <c r="I762" s="19">
        <v>8</v>
      </c>
      <c r="J762" s="1">
        <f t="shared" si="130"/>
        <v>5.6</v>
      </c>
      <c r="K762" s="1">
        <f t="shared" si="131"/>
        <v>7.6</v>
      </c>
      <c r="L762" s="5">
        <f t="shared" si="132"/>
        <v>7.8159999999999998</v>
      </c>
      <c r="M762" s="5">
        <f t="shared" si="133"/>
        <v>7.84</v>
      </c>
      <c r="N762" s="5">
        <f t="shared" si="134"/>
        <v>7.84</v>
      </c>
      <c r="O762" s="5">
        <f t="shared" si="135"/>
        <v>7.84</v>
      </c>
      <c r="P762" s="5">
        <f t="shared" si="140"/>
        <v>4.8</v>
      </c>
      <c r="Q762" s="5">
        <f t="shared" si="136"/>
        <v>7.6</v>
      </c>
      <c r="R762" s="5">
        <f t="shared" si="137"/>
        <v>7.28</v>
      </c>
      <c r="S762" s="1">
        <f t="shared" si="138"/>
        <v>4.8</v>
      </c>
      <c r="T762" s="5">
        <f t="shared" si="139"/>
        <v>7.84</v>
      </c>
    </row>
    <row r="763" spans="1:20" x14ac:dyDescent="0.25">
      <c r="A763" s="6">
        <v>32100295</v>
      </c>
      <c r="B763" s="14" t="s">
        <v>774</v>
      </c>
      <c r="C763" s="12"/>
      <c r="D763" s="12">
        <v>270</v>
      </c>
      <c r="E763" s="11" t="s">
        <v>746</v>
      </c>
      <c r="F763" s="16">
        <v>8</v>
      </c>
      <c r="G763" s="13"/>
      <c r="H763" s="13">
        <f>VLOOKUP(A763,Sheet1!A:D,4,FALSE)</f>
        <v>0</v>
      </c>
      <c r="I763" s="19">
        <v>0</v>
      </c>
      <c r="J763" s="1">
        <f t="shared" si="130"/>
        <v>0</v>
      </c>
      <c r="K763" s="1">
        <f t="shared" si="131"/>
        <v>0</v>
      </c>
      <c r="L763" s="5">
        <f t="shared" si="132"/>
        <v>0</v>
      </c>
      <c r="M763" s="5">
        <f t="shared" si="133"/>
        <v>0</v>
      </c>
      <c r="N763" s="5">
        <f t="shared" si="134"/>
        <v>0</v>
      </c>
      <c r="O763" s="5">
        <f t="shared" si="135"/>
        <v>0</v>
      </c>
      <c r="P763" s="5">
        <f t="shared" si="140"/>
        <v>0</v>
      </c>
      <c r="Q763" s="5">
        <f t="shared" si="136"/>
        <v>0</v>
      </c>
      <c r="R763" s="5">
        <f t="shared" si="137"/>
        <v>0</v>
      </c>
      <c r="S763" s="1">
        <f t="shared" si="138"/>
        <v>0</v>
      </c>
      <c r="T763" s="5">
        <f t="shared" si="139"/>
        <v>0</v>
      </c>
    </row>
    <row r="764" spans="1:20" x14ac:dyDescent="0.25">
      <c r="A764" s="6">
        <v>32100200</v>
      </c>
      <c r="B764" s="14" t="s">
        <v>816</v>
      </c>
      <c r="C764" s="12"/>
      <c r="D764" s="12">
        <v>270</v>
      </c>
      <c r="E764" s="11" t="s">
        <v>746</v>
      </c>
      <c r="F764" s="16">
        <v>9</v>
      </c>
      <c r="G764" s="13"/>
      <c r="H764" s="13">
        <f>VLOOKUP(A764,Sheet1!A:D,4,FALSE)</f>
        <v>9</v>
      </c>
      <c r="I764" s="19">
        <v>9</v>
      </c>
      <c r="J764" s="1">
        <f t="shared" si="130"/>
        <v>6.3</v>
      </c>
      <c r="K764" s="1">
        <f t="shared" si="131"/>
        <v>8.5499999999999989</v>
      </c>
      <c r="L764" s="5">
        <f t="shared" si="132"/>
        <v>8.7929999999999993</v>
      </c>
      <c r="M764" s="5">
        <f t="shared" si="133"/>
        <v>8.82</v>
      </c>
      <c r="N764" s="5">
        <f t="shared" si="134"/>
        <v>8.82</v>
      </c>
      <c r="O764" s="5">
        <f t="shared" si="135"/>
        <v>8.82</v>
      </c>
      <c r="P764" s="5">
        <f t="shared" si="140"/>
        <v>5.3999999999999995</v>
      </c>
      <c r="Q764" s="5">
        <f t="shared" si="136"/>
        <v>8.5499999999999989</v>
      </c>
      <c r="R764" s="5">
        <f t="shared" si="137"/>
        <v>8.19</v>
      </c>
      <c r="S764" s="1">
        <f t="shared" si="138"/>
        <v>5.3999999999999995</v>
      </c>
      <c r="T764" s="5">
        <f t="shared" si="139"/>
        <v>8.82</v>
      </c>
    </row>
    <row r="765" spans="1:20" x14ac:dyDescent="0.25">
      <c r="A765" s="6">
        <v>32100322</v>
      </c>
      <c r="B765" s="14" t="s">
        <v>847</v>
      </c>
      <c r="C765" s="12"/>
      <c r="D765" s="12">
        <v>270</v>
      </c>
      <c r="E765" s="11" t="s">
        <v>746</v>
      </c>
      <c r="F765" s="16">
        <v>9</v>
      </c>
      <c r="G765" s="13"/>
      <c r="H765" s="13">
        <f>VLOOKUP(A765,Sheet1!A:D,4,FALSE)</f>
        <v>0</v>
      </c>
      <c r="I765" s="19">
        <v>0</v>
      </c>
      <c r="J765" s="1">
        <f t="shared" si="130"/>
        <v>0</v>
      </c>
      <c r="K765" s="1">
        <f t="shared" si="131"/>
        <v>0</v>
      </c>
      <c r="L765" s="5">
        <f t="shared" si="132"/>
        <v>0</v>
      </c>
      <c r="M765" s="5">
        <f t="shared" si="133"/>
        <v>0</v>
      </c>
      <c r="N765" s="5">
        <f t="shared" si="134"/>
        <v>0</v>
      </c>
      <c r="O765" s="5">
        <f t="shared" si="135"/>
        <v>0</v>
      </c>
      <c r="P765" s="5">
        <f t="shared" si="140"/>
        <v>0</v>
      </c>
      <c r="Q765" s="5">
        <f t="shared" si="136"/>
        <v>0</v>
      </c>
      <c r="R765" s="5">
        <f t="shared" si="137"/>
        <v>0</v>
      </c>
      <c r="S765" s="1">
        <f t="shared" si="138"/>
        <v>0</v>
      </c>
      <c r="T765" s="5">
        <f t="shared" si="139"/>
        <v>0</v>
      </c>
    </row>
    <row r="766" spans="1:20" x14ac:dyDescent="0.25">
      <c r="A766" s="6">
        <v>32100257</v>
      </c>
      <c r="B766" s="14" t="s">
        <v>869</v>
      </c>
      <c r="C766" s="12"/>
      <c r="D766" s="12">
        <v>270</v>
      </c>
      <c r="E766" s="11" t="s">
        <v>746</v>
      </c>
      <c r="F766" s="16">
        <v>9</v>
      </c>
      <c r="G766" s="13"/>
      <c r="H766" s="13">
        <f>VLOOKUP(A766,Sheet1!A:D,4,FALSE)</f>
        <v>9</v>
      </c>
      <c r="I766" s="19">
        <v>9</v>
      </c>
      <c r="J766" s="1">
        <f t="shared" si="130"/>
        <v>6.3</v>
      </c>
      <c r="K766" s="1">
        <f t="shared" si="131"/>
        <v>8.5499999999999989</v>
      </c>
      <c r="L766" s="5">
        <f t="shared" si="132"/>
        <v>8.7929999999999993</v>
      </c>
      <c r="M766" s="5">
        <f t="shared" si="133"/>
        <v>8.82</v>
      </c>
      <c r="N766" s="5">
        <f t="shared" si="134"/>
        <v>8.82</v>
      </c>
      <c r="O766" s="5">
        <f t="shared" si="135"/>
        <v>8.82</v>
      </c>
      <c r="P766" s="5">
        <f t="shared" si="140"/>
        <v>5.3999999999999995</v>
      </c>
      <c r="Q766" s="5">
        <f t="shared" si="136"/>
        <v>8.5499999999999989</v>
      </c>
      <c r="R766" s="5">
        <f t="shared" si="137"/>
        <v>8.19</v>
      </c>
      <c r="S766" s="1">
        <f t="shared" si="138"/>
        <v>5.3999999999999995</v>
      </c>
      <c r="T766" s="5">
        <f t="shared" si="139"/>
        <v>8.82</v>
      </c>
    </row>
    <row r="767" spans="1:20" x14ac:dyDescent="0.25">
      <c r="A767" s="6">
        <v>32100225</v>
      </c>
      <c r="B767" s="14" t="s">
        <v>788</v>
      </c>
      <c r="C767" s="12"/>
      <c r="D767" s="12">
        <v>270</v>
      </c>
      <c r="E767" s="11" t="s">
        <v>746</v>
      </c>
      <c r="F767" s="16">
        <v>9</v>
      </c>
      <c r="G767" s="13"/>
      <c r="H767" s="13">
        <f>VLOOKUP(A767,Sheet1!A:D,4,FALSE)</f>
        <v>9</v>
      </c>
      <c r="I767" s="19">
        <v>9</v>
      </c>
      <c r="J767" s="1">
        <f t="shared" si="130"/>
        <v>6.3</v>
      </c>
      <c r="K767" s="1">
        <f t="shared" si="131"/>
        <v>8.5499999999999989</v>
      </c>
      <c r="L767" s="5">
        <f t="shared" si="132"/>
        <v>8.7929999999999993</v>
      </c>
      <c r="M767" s="5">
        <f t="shared" si="133"/>
        <v>8.82</v>
      </c>
      <c r="N767" s="5">
        <f t="shared" si="134"/>
        <v>8.82</v>
      </c>
      <c r="O767" s="5">
        <f t="shared" si="135"/>
        <v>8.82</v>
      </c>
      <c r="P767" s="5">
        <f t="shared" si="140"/>
        <v>5.3999999999999995</v>
      </c>
      <c r="Q767" s="5">
        <f t="shared" si="136"/>
        <v>8.5499999999999989</v>
      </c>
      <c r="R767" s="5">
        <f t="shared" si="137"/>
        <v>8.19</v>
      </c>
      <c r="S767" s="1">
        <f t="shared" si="138"/>
        <v>5.3999999999999995</v>
      </c>
      <c r="T767" s="5">
        <f t="shared" si="139"/>
        <v>8.82</v>
      </c>
    </row>
    <row r="768" spans="1:20" x14ac:dyDescent="0.25">
      <c r="A768" s="6">
        <v>32100331</v>
      </c>
      <c r="B768" s="14" t="s">
        <v>988</v>
      </c>
      <c r="C768" s="12"/>
      <c r="D768" s="12">
        <v>270</v>
      </c>
      <c r="E768" s="11" t="s">
        <v>746</v>
      </c>
      <c r="F768" s="16">
        <v>9</v>
      </c>
      <c r="G768" s="13"/>
      <c r="H768" s="13">
        <f>VLOOKUP(A768,Sheet1!A:D,4,FALSE)</f>
        <v>0</v>
      </c>
      <c r="I768" s="19">
        <v>0</v>
      </c>
      <c r="J768" s="1">
        <f t="shared" si="130"/>
        <v>0</v>
      </c>
      <c r="K768" s="1">
        <f t="shared" si="131"/>
        <v>0</v>
      </c>
      <c r="L768" s="5">
        <f t="shared" si="132"/>
        <v>0</v>
      </c>
      <c r="M768" s="5">
        <f t="shared" si="133"/>
        <v>0</v>
      </c>
      <c r="N768" s="5">
        <f t="shared" si="134"/>
        <v>0</v>
      </c>
      <c r="O768" s="5">
        <f t="shared" si="135"/>
        <v>0</v>
      </c>
      <c r="P768" s="5">
        <f t="shared" si="140"/>
        <v>0</v>
      </c>
      <c r="Q768" s="5">
        <f t="shared" si="136"/>
        <v>0</v>
      </c>
      <c r="R768" s="5">
        <f t="shared" si="137"/>
        <v>0</v>
      </c>
      <c r="S768" s="1">
        <f t="shared" si="138"/>
        <v>0</v>
      </c>
      <c r="T768" s="5">
        <f t="shared" si="139"/>
        <v>0</v>
      </c>
    </row>
    <row r="769" spans="1:20" x14ac:dyDescent="0.25">
      <c r="A769" s="6">
        <v>32100296</v>
      </c>
      <c r="B769" s="14" t="s">
        <v>775</v>
      </c>
      <c r="C769" s="12"/>
      <c r="D769" s="12">
        <v>270</v>
      </c>
      <c r="E769" s="11" t="s">
        <v>746</v>
      </c>
      <c r="F769" s="16">
        <v>9</v>
      </c>
      <c r="G769" s="13"/>
      <c r="H769" s="13">
        <f>VLOOKUP(A769,Sheet1!A:D,4,FALSE)</f>
        <v>0</v>
      </c>
      <c r="I769" s="19">
        <v>0</v>
      </c>
      <c r="J769" s="1">
        <f t="shared" si="130"/>
        <v>0</v>
      </c>
      <c r="K769" s="1">
        <f t="shared" si="131"/>
        <v>0</v>
      </c>
      <c r="L769" s="5">
        <f t="shared" si="132"/>
        <v>0</v>
      </c>
      <c r="M769" s="5">
        <f t="shared" si="133"/>
        <v>0</v>
      </c>
      <c r="N769" s="5">
        <f t="shared" si="134"/>
        <v>0</v>
      </c>
      <c r="O769" s="5">
        <f t="shared" si="135"/>
        <v>0</v>
      </c>
      <c r="P769" s="5">
        <f t="shared" si="140"/>
        <v>0</v>
      </c>
      <c r="Q769" s="5">
        <f t="shared" si="136"/>
        <v>0</v>
      </c>
      <c r="R769" s="5">
        <f t="shared" si="137"/>
        <v>0</v>
      </c>
      <c r="S769" s="1">
        <f t="shared" si="138"/>
        <v>0</v>
      </c>
      <c r="T769" s="5">
        <f t="shared" si="139"/>
        <v>0</v>
      </c>
    </row>
    <row r="770" spans="1:20" x14ac:dyDescent="0.25">
      <c r="A770" s="6">
        <v>32100171</v>
      </c>
      <c r="B770" s="14" t="s">
        <v>823</v>
      </c>
      <c r="C770" s="12"/>
      <c r="D770" s="12">
        <v>270</v>
      </c>
      <c r="E770" s="11" t="s">
        <v>746</v>
      </c>
      <c r="F770" s="16">
        <v>10</v>
      </c>
      <c r="G770" s="13"/>
      <c r="H770" s="13">
        <f>VLOOKUP(A770,Sheet1!A:D,4,FALSE)</f>
        <v>10</v>
      </c>
      <c r="I770" s="19">
        <v>10</v>
      </c>
      <c r="J770" s="1">
        <f t="shared" ref="J770:J833" si="141">I770*0.7</f>
        <v>7</v>
      </c>
      <c r="K770" s="1">
        <f t="shared" ref="K770:K833" si="142">I770*0.95</f>
        <v>9.5</v>
      </c>
      <c r="L770" s="5">
        <f t="shared" ref="L770:L833" si="143">I770*0.977</f>
        <v>9.77</v>
      </c>
      <c r="M770" s="5">
        <f t="shared" ref="M770:M833" si="144">I770*0.98</f>
        <v>9.8000000000000007</v>
      </c>
      <c r="N770" s="5">
        <f t="shared" ref="N770:N833" si="145">I770*0.98</f>
        <v>9.8000000000000007</v>
      </c>
      <c r="O770" s="5">
        <f t="shared" ref="O770:O833" si="146">I770*0.98</f>
        <v>9.8000000000000007</v>
      </c>
      <c r="P770" s="5">
        <f t="shared" si="140"/>
        <v>6</v>
      </c>
      <c r="Q770" s="5">
        <f t="shared" ref="Q770:Q833" si="147">I770*0.95</f>
        <v>9.5</v>
      </c>
      <c r="R770" s="5">
        <f t="shared" ref="R770:R833" si="148">I770*0.91</f>
        <v>9.1</v>
      </c>
      <c r="S770" s="1">
        <f t="shared" ref="S770:S833" si="149">MIN(K770:R770)</f>
        <v>6</v>
      </c>
      <c r="T770" s="5">
        <f t="shared" ref="T770:T833" si="150">MAX(K770:R770)</f>
        <v>9.8000000000000007</v>
      </c>
    </row>
    <row r="771" spans="1:20" x14ac:dyDescent="0.25">
      <c r="A771" s="6">
        <v>32100155</v>
      </c>
      <c r="B771" s="14" t="s">
        <v>826</v>
      </c>
      <c r="C771" s="12"/>
      <c r="D771" s="12">
        <v>270</v>
      </c>
      <c r="E771" s="11" t="s">
        <v>746</v>
      </c>
      <c r="F771" s="16">
        <v>10</v>
      </c>
      <c r="G771" s="13"/>
      <c r="H771" s="13">
        <f>VLOOKUP(A771,Sheet1!A:D,4,FALSE)</f>
        <v>10</v>
      </c>
      <c r="I771" s="19">
        <v>10</v>
      </c>
      <c r="J771" s="1">
        <f t="shared" si="141"/>
        <v>7</v>
      </c>
      <c r="K771" s="1">
        <f t="shared" si="142"/>
        <v>9.5</v>
      </c>
      <c r="L771" s="5">
        <f t="shared" si="143"/>
        <v>9.77</v>
      </c>
      <c r="M771" s="5">
        <f t="shared" si="144"/>
        <v>9.8000000000000007</v>
      </c>
      <c r="N771" s="5">
        <f t="shared" si="145"/>
        <v>9.8000000000000007</v>
      </c>
      <c r="O771" s="5">
        <f t="shared" si="146"/>
        <v>9.8000000000000007</v>
      </c>
      <c r="P771" s="5">
        <f t="shared" si="140"/>
        <v>6</v>
      </c>
      <c r="Q771" s="5">
        <f t="shared" si="147"/>
        <v>9.5</v>
      </c>
      <c r="R771" s="5">
        <f t="shared" si="148"/>
        <v>9.1</v>
      </c>
      <c r="S771" s="1">
        <f t="shared" si="149"/>
        <v>6</v>
      </c>
      <c r="T771" s="5">
        <f t="shared" si="150"/>
        <v>9.8000000000000007</v>
      </c>
    </row>
    <row r="772" spans="1:20" x14ac:dyDescent="0.25">
      <c r="A772" s="6">
        <v>32100153</v>
      </c>
      <c r="B772" s="14" t="s">
        <v>842</v>
      </c>
      <c r="C772" s="12"/>
      <c r="D772" s="12">
        <v>270</v>
      </c>
      <c r="E772" s="11" t="s">
        <v>746</v>
      </c>
      <c r="F772" s="16">
        <v>10</v>
      </c>
      <c r="G772" s="13"/>
      <c r="H772" s="13">
        <f>VLOOKUP(A772,Sheet1!A:D,4,FALSE)</f>
        <v>10</v>
      </c>
      <c r="I772" s="19">
        <v>10</v>
      </c>
      <c r="J772" s="1">
        <f t="shared" si="141"/>
        <v>7</v>
      </c>
      <c r="K772" s="1">
        <f t="shared" si="142"/>
        <v>9.5</v>
      </c>
      <c r="L772" s="5">
        <f t="shared" si="143"/>
        <v>9.77</v>
      </c>
      <c r="M772" s="5">
        <f t="shared" si="144"/>
        <v>9.8000000000000007</v>
      </c>
      <c r="N772" s="5">
        <f t="shared" si="145"/>
        <v>9.8000000000000007</v>
      </c>
      <c r="O772" s="5">
        <f t="shared" si="146"/>
        <v>9.8000000000000007</v>
      </c>
      <c r="P772" s="5">
        <f t="shared" si="140"/>
        <v>6</v>
      </c>
      <c r="Q772" s="5">
        <f t="shared" si="147"/>
        <v>9.5</v>
      </c>
      <c r="R772" s="5">
        <f t="shared" si="148"/>
        <v>9.1</v>
      </c>
      <c r="S772" s="1">
        <f t="shared" si="149"/>
        <v>6</v>
      </c>
      <c r="T772" s="5">
        <f t="shared" si="150"/>
        <v>9.8000000000000007</v>
      </c>
    </row>
    <row r="773" spans="1:20" x14ac:dyDescent="0.25">
      <c r="A773" s="6">
        <v>32100158</v>
      </c>
      <c r="B773" s="14" t="s">
        <v>866</v>
      </c>
      <c r="C773" s="12"/>
      <c r="D773" s="12">
        <v>270</v>
      </c>
      <c r="E773" s="11" t="s">
        <v>746</v>
      </c>
      <c r="F773" s="16">
        <v>10</v>
      </c>
      <c r="G773" s="13"/>
      <c r="H773" s="13">
        <f>VLOOKUP(A773,Sheet1!A:D,4,FALSE)</f>
        <v>10</v>
      </c>
      <c r="I773" s="19">
        <v>10</v>
      </c>
      <c r="J773" s="1">
        <f t="shared" si="141"/>
        <v>7</v>
      </c>
      <c r="K773" s="1">
        <f t="shared" si="142"/>
        <v>9.5</v>
      </c>
      <c r="L773" s="5">
        <f t="shared" si="143"/>
        <v>9.77</v>
      </c>
      <c r="M773" s="5">
        <f t="shared" si="144"/>
        <v>9.8000000000000007</v>
      </c>
      <c r="N773" s="5">
        <f t="shared" si="145"/>
        <v>9.8000000000000007</v>
      </c>
      <c r="O773" s="5">
        <f t="shared" si="146"/>
        <v>9.8000000000000007</v>
      </c>
      <c r="P773" s="5">
        <f t="shared" si="140"/>
        <v>6</v>
      </c>
      <c r="Q773" s="5">
        <f t="shared" si="147"/>
        <v>9.5</v>
      </c>
      <c r="R773" s="5">
        <f t="shared" si="148"/>
        <v>9.1</v>
      </c>
      <c r="S773" s="1">
        <f t="shared" si="149"/>
        <v>6</v>
      </c>
      <c r="T773" s="5">
        <f t="shared" si="150"/>
        <v>9.8000000000000007</v>
      </c>
    </row>
    <row r="774" spans="1:20" x14ac:dyDescent="0.25">
      <c r="A774" s="6">
        <v>32100334</v>
      </c>
      <c r="B774" s="14" t="s">
        <v>970</v>
      </c>
      <c r="C774" s="12"/>
      <c r="D774" s="12">
        <v>270</v>
      </c>
      <c r="E774" s="11" t="s">
        <v>746</v>
      </c>
      <c r="F774" s="16">
        <v>10</v>
      </c>
      <c r="G774" s="13"/>
      <c r="H774" s="13">
        <f>VLOOKUP(A774,Sheet1!A:D,4,FALSE)</f>
        <v>10</v>
      </c>
      <c r="I774" s="19">
        <v>10</v>
      </c>
      <c r="J774" s="1">
        <f t="shared" si="141"/>
        <v>7</v>
      </c>
      <c r="K774" s="1">
        <f t="shared" si="142"/>
        <v>9.5</v>
      </c>
      <c r="L774" s="5">
        <f t="shared" si="143"/>
        <v>9.77</v>
      </c>
      <c r="M774" s="5">
        <f t="shared" si="144"/>
        <v>9.8000000000000007</v>
      </c>
      <c r="N774" s="5">
        <f t="shared" si="145"/>
        <v>9.8000000000000007</v>
      </c>
      <c r="O774" s="5">
        <f t="shared" si="146"/>
        <v>9.8000000000000007</v>
      </c>
      <c r="P774" s="5">
        <f t="shared" si="140"/>
        <v>6</v>
      </c>
      <c r="Q774" s="5">
        <f t="shared" si="147"/>
        <v>9.5</v>
      </c>
      <c r="R774" s="5">
        <f t="shared" si="148"/>
        <v>9.1</v>
      </c>
      <c r="S774" s="1">
        <f t="shared" si="149"/>
        <v>6</v>
      </c>
      <c r="T774" s="5">
        <f t="shared" si="150"/>
        <v>9.8000000000000007</v>
      </c>
    </row>
    <row r="775" spans="1:20" x14ac:dyDescent="0.25">
      <c r="A775" s="6">
        <v>32100154</v>
      </c>
      <c r="B775" s="14" t="s">
        <v>972</v>
      </c>
      <c r="C775" s="12"/>
      <c r="D775" s="12">
        <v>270</v>
      </c>
      <c r="E775" s="11" t="s">
        <v>746</v>
      </c>
      <c r="F775" s="16">
        <v>10</v>
      </c>
      <c r="G775" s="13"/>
      <c r="H775" s="13">
        <f>VLOOKUP(A775,Sheet1!A:D,4,FALSE)</f>
        <v>10</v>
      </c>
      <c r="I775" s="19">
        <v>10</v>
      </c>
      <c r="J775" s="1">
        <f t="shared" si="141"/>
        <v>7</v>
      </c>
      <c r="K775" s="1">
        <f t="shared" si="142"/>
        <v>9.5</v>
      </c>
      <c r="L775" s="5">
        <f t="shared" si="143"/>
        <v>9.77</v>
      </c>
      <c r="M775" s="5">
        <f t="shared" si="144"/>
        <v>9.8000000000000007</v>
      </c>
      <c r="N775" s="5">
        <f t="shared" si="145"/>
        <v>9.8000000000000007</v>
      </c>
      <c r="O775" s="5">
        <f t="shared" si="146"/>
        <v>9.8000000000000007</v>
      </c>
      <c r="P775" s="5">
        <f t="shared" si="140"/>
        <v>6</v>
      </c>
      <c r="Q775" s="5">
        <f t="shared" si="147"/>
        <v>9.5</v>
      </c>
      <c r="R775" s="5">
        <f t="shared" si="148"/>
        <v>9.1</v>
      </c>
      <c r="S775" s="1">
        <f t="shared" si="149"/>
        <v>6</v>
      </c>
      <c r="T775" s="5">
        <f t="shared" si="150"/>
        <v>9.8000000000000007</v>
      </c>
    </row>
    <row r="776" spans="1:20" x14ac:dyDescent="0.25">
      <c r="A776" s="6">
        <v>32100280</v>
      </c>
      <c r="B776" s="14" t="s">
        <v>986</v>
      </c>
      <c r="C776" s="12"/>
      <c r="D776" s="12">
        <v>270</v>
      </c>
      <c r="E776" s="11" t="s">
        <v>746</v>
      </c>
      <c r="F776" s="16">
        <v>10</v>
      </c>
      <c r="G776" s="13"/>
      <c r="H776" s="13">
        <f>VLOOKUP(A776,Sheet1!A:D,4,FALSE)</f>
        <v>10</v>
      </c>
      <c r="I776" s="19">
        <v>10</v>
      </c>
      <c r="J776" s="1">
        <f t="shared" si="141"/>
        <v>7</v>
      </c>
      <c r="K776" s="1">
        <f t="shared" si="142"/>
        <v>9.5</v>
      </c>
      <c r="L776" s="5">
        <f t="shared" si="143"/>
        <v>9.77</v>
      </c>
      <c r="M776" s="5">
        <f t="shared" si="144"/>
        <v>9.8000000000000007</v>
      </c>
      <c r="N776" s="5">
        <f t="shared" si="145"/>
        <v>9.8000000000000007</v>
      </c>
      <c r="O776" s="5">
        <f t="shared" si="146"/>
        <v>9.8000000000000007</v>
      </c>
      <c r="P776" s="5">
        <f t="shared" si="140"/>
        <v>6</v>
      </c>
      <c r="Q776" s="5">
        <f t="shared" si="147"/>
        <v>9.5</v>
      </c>
      <c r="R776" s="5">
        <f t="shared" si="148"/>
        <v>9.1</v>
      </c>
      <c r="S776" s="1">
        <f t="shared" si="149"/>
        <v>6</v>
      </c>
      <c r="T776" s="5">
        <f t="shared" si="150"/>
        <v>9.8000000000000007</v>
      </c>
    </row>
    <row r="777" spans="1:20" x14ac:dyDescent="0.25">
      <c r="A777" s="6">
        <v>32100302</v>
      </c>
      <c r="B777" s="14" t="s">
        <v>852</v>
      </c>
      <c r="C777" s="12"/>
      <c r="D777" s="12">
        <v>270</v>
      </c>
      <c r="E777" s="11" t="s">
        <v>746</v>
      </c>
      <c r="F777" s="16">
        <v>11</v>
      </c>
      <c r="G777" s="13"/>
      <c r="H777" s="13">
        <f>VLOOKUP(A777,Sheet1!A:D,4,FALSE)</f>
        <v>0</v>
      </c>
      <c r="I777" s="19">
        <v>0</v>
      </c>
      <c r="J777" s="1">
        <f t="shared" si="141"/>
        <v>0</v>
      </c>
      <c r="K777" s="1">
        <f t="shared" si="142"/>
        <v>0</v>
      </c>
      <c r="L777" s="5">
        <f t="shared" si="143"/>
        <v>0</v>
      </c>
      <c r="M777" s="5">
        <f t="shared" si="144"/>
        <v>0</v>
      </c>
      <c r="N777" s="5">
        <f t="shared" si="145"/>
        <v>0</v>
      </c>
      <c r="O777" s="5">
        <f t="shared" si="146"/>
        <v>0</v>
      </c>
      <c r="P777" s="5">
        <f t="shared" si="140"/>
        <v>0</v>
      </c>
      <c r="Q777" s="5">
        <f t="shared" si="147"/>
        <v>0</v>
      </c>
      <c r="R777" s="5">
        <f t="shared" si="148"/>
        <v>0</v>
      </c>
      <c r="S777" s="1">
        <f t="shared" si="149"/>
        <v>0</v>
      </c>
      <c r="T777" s="5">
        <f t="shared" si="150"/>
        <v>0</v>
      </c>
    </row>
    <row r="778" spans="1:20" x14ac:dyDescent="0.25">
      <c r="A778" s="6">
        <v>32100249</v>
      </c>
      <c r="B778" s="14" t="s">
        <v>871</v>
      </c>
      <c r="C778" s="12"/>
      <c r="D778" s="12">
        <v>270</v>
      </c>
      <c r="E778" s="11" t="s">
        <v>746</v>
      </c>
      <c r="F778" s="16">
        <v>11</v>
      </c>
      <c r="G778" s="13"/>
      <c r="H778" s="13">
        <f>VLOOKUP(A778,Sheet1!A:D,4,FALSE)</f>
        <v>11</v>
      </c>
      <c r="I778" s="19">
        <v>11</v>
      </c>
      <c r="J778" s="1">
        <f t="shared" si="141"/>
        <v>7.6999999999999993</v>
      </c>
      <c r="K778" s="1">
        <f t="shared" si="142"/>
        <v>10.45</v>
      </c>
      <c r="L778" s="5">
        <f t="shared" si="143"/>
        <v>10.747</v>
      </c>
      <c r="M778" s="5">
        <f t="shared" si="144"/>
        <v>10.78</v>
      </c>
      <c r="N778" s="5">
        <f t="shared" si="145"/>
        <v>10.78</v>
      </c>
      <c r="O778" s="5">
        <f t="shared" si="146"/>
        <v>10.78</v>
      </c>
      <c r="P778" s="5">
        <f t="shared" si="140"/>
        <v>6.6</v>
      </c>
      <c r="Q778" s="5">
        <f t="shared" si="147"/>
        <v>10.45</v>
      </c>
      <c r="R778" s="5">
        <f t="shared" si="148"/>
        <v>10.01</v>
      </c>
      <c r="S778" s="1">
        <f t="shared" si="149"/>
        <v>6.6</v>
      </c>
      <c r="T778" s="5">
        <f t="shared" si="150"/>
        <v>10.78</v>
      </c>
    </row>
    <row r="779" spans="1:20" x14ac:dyDescent="0.25">
      <c r="A779" s="6">
        <v>32100108</v>
      </c>
      <c r="B779" s="14" t="s">
        <v>874</v>
      </c>
      <c r="C779" s="12"/>
      <c r="D779" s="12">
        <v>270</v>
      </c>
      <c r="E779" s="11" t="s">
        <v>746</v>
      </c>
      <c r="F779" s="16">
        <v>11</v>
      </c>
      <c r="G779" s="13"/>
      <c r="H779" s="13">
        <f>VLOOKUP(A779,Sheet1!A:D,4,FALSE)</f>
        <v>11</v>
      </c>
      <c r="I779" s="19">
        <v>11</v>
      </c>
      <c r="J779" s="1">
        <f t="shared" si="141"/>
        <v>7.6999999999999993</v>
      </c>
      <c r="K779" s="1">
        <f t="shared" si="142"/>
        <v>10.45</v>
      </c>
      <c r="L779" s="5">
        <f t="shared" si="143"/>
        <v>10.747</v>
      </c>
      <c r="M779" s="5">
        <f t="shared" si="144"/>
        <v>10.78</v>
      </c>
      <c r="N779" s="5">
        <f t="shared" si="145"/>
        <v>10.78</v>
      </c>
      <c r="O779" s="5">
        <f t="shared" si="146"/>
        <v>10.78</v>
      </c>
      <c r="P779" s="5">
        <f t="shared" si="140"/>
        <v>6.6</v>
      </c>
      <c r="Q779" s="5">
        <f t="shared" si="147"/>
        <v>10.45</v>
      </c>
      <c r="R779" s="5">
        <f t="shared" si="148"/>
        <v>10.01</v>
      </c>
      <c r="S779" s="1">
        <f t="shared" si="149"/>
        <v>6.6</v>
      </c>
      <c r="T779" s="5">
        <f t="shared" si="150"/>
        <v>10.78</v>
      </c>
    </row>
    <row r="780" spans="1:20" x14ac:dyDescent="0.25">
      <c r="A780" s="6">
        <v>32100109</v>
      </c>
      <c r="B780" s="14" t="s">
        <v>877</v>
      </c>
      <c r="C780" s="12"/>
      <c r="D780" s="12">
        <v>270</v>
      </c>
      <c r="E780" s="11" t="s">
        <v>746</v>
      </c>
      <c r="F780" s="16">
        <v>11</v>
      </c>
      <c r="G780" s="13"/>
      <c r="H780" s="13">
        <f>VLOOKUP(A780,Sheet1!A:D,4,FALSE)</f>
        <v>11</v>
      </c>
      <c r="I780" s="19">
        <v>11</v>
      </c>
      <c r="J780" s="1">
        <f t="shared" si="141"/>
        <v>7.6999999999999993</v>
      </c>
      <c r="K780" s="1">
        <f t="shared" si="142"/>
        <v>10.45</v>
      </c>
      <c r="L780" s="5">
        <f t="shared" si="143"/>
        <v>10.747</v>
      </c>
      <c r="M780" s="5">
        <f t="shared" si="144"/>
        <v>10.78</v>
      </c>
      <c r="N780" s="5">
        <f t="shared" si="145"/>
        <v>10.78</v>
      </c>
      <c r="O780" s="5">
        <f t="shared" si="146"/>
        <v>10.78</v>
      </c>
      <c r="P780" s="5">
        <f t="shared" si="140"/>
        <v>6.6</v>
      </c>
      <c r="Q780" s="5">
        <f t="shared" si="147"/>
        <v>10.45</v>
      </c>
      <c r="R780" s="5">
        <f t="shared" si="148"/>
        <v>10.01</v>
      </c>
      <c r="S780" s="1">
        <f t="shared" si="149"/>
        <v>6.6</v>
      </c>
      <c r="T780" s="5">
        <f t="shared" si="150"/>
        <v>10.78</v>
      </c>
    </row>
    <row r="781" spans="1:20" x14ac:dyDescent="0.25">
      <c r="A781" s="6">
        <v>32100105</v>
      </c>
      <c r="B781" s="14" t="s">
        <v>898</v>
      </c>
      <c r="C781" s="12"/>
      <c r="D781" s="12">
        <v>270</v>
      </c>
      <c r="E781" s="11" t="s">
        <v>746</v>
      </c>
      <c r="F781" s="16">
        <v>11</v>
      </c>
      <c r="G781" s="13"/>
      <c r="H781" s="13">
        <f>VLOOKUP(A781,Sheet1!A:D,4,FALSE)</f>
        <v>11</v>
      </c>
      <c r="I781" s="19">
        <v>11</v>
      </c>
      <c r="J781" s="1">
        <f t="shared" si="141"/>
        <v>7.6999999999999993</v>
      </c>
      <c r="K781" s="1">
        <f t="shared" si="142"/>
        <v>10.45</v>
      </c>
      <c r="L781" s="5">
        <f t="shared" si="143"/>
        <v>10.747</v>
      </c>
      <c r="M781" s="5">
        <f t="shared" si="144"/>
        <v>10.78</v>
      </c>
      <c r="N781" s="5">
        <f t="shared" si="145"/>
        <v>10.78</v>
      </c>
      <c r="O781" s="5">
        <f t="shared" si="146"/>
        <v>10.78</v>
      </c>
      <c r="P781" s="5">
        <f t="shared" si="140"/>
        <v>6.6</v>
      </c>
      <c r="Q781" s="5">
        <f t="shared" si="147"/>
        <v>10.45</v>
      </c>
      <c r="R781" s="5">
        <f t="shared" si="148"/>
        <v>10.01</v>
      </c>
      <c r="S781" s="1">
        <f t="shared" si="149"/>
        <v>6.6</v>
      </c>
      <c r="T781" s="5">
        <f t="shared" si="150"/>
        <v>10.78</v>
      </c>
    </row>
    <row r="782" spans="1:20" x14ac:dyDescent="0.25">
      <c r="A782" s="6">
        <v>32100318</v>
      </c>
      <c r="B782" s="14" t="s">
        <v>839</v>
      </c>
      <c r="C782" s="12"/>
      <c r="D782" s="12">
        <v>270</v>
      </c>
      <c r="E782" s="11" t="s">
        <v>746</v>
      </c>
      <c r="F782" s="16">
        <v>12</v>
      </c>
      <c r="G782" s="13"/>
      <c r="H782" s="13">
        <f>VLOOKUP(A782,Sheet1!A:D,4,FALSE)</f>
        <v>0</v>
      </c>
      <c r="I782" s="19">
        <v>0</v>
      </c>
      <c r="J782" s="1">
        <f t="shared" si="141"/>
        <v>0</v>
      </c>
      <c r="K782" s="1">
        <f t="shared" si="142"/>
        <v>0</v>
      </c>
      <c r="L782" s="5">
        <f t="shared" si="143"/>
        <v>0</v>
      </c>
      <c r="M782" s="5">
        <f t="shared" si="144"/>
        <v>0</v>
      </c>
      <c r="N782" s="5">
        <f t="shared" si="145"/>
        <v>0</v>
      </c>
      <c r="O782" s="5">
        <f t="shared" si="146"/>
        <v>0</v>
      </c>
      <c r="P782" s="5">
        <f t="shared" si="140"/>
        <v>0</v>
      </c>
      <c r="Q782" s="5">
        <f t="shared" si="147"/>
        <v>0</v>
      </c>
      <c r="R782" s="5">
        <f t="shared" si="148"/>
        <v>0</v>
      </c>
      <c r="S782" s="1">
        <f t="shared" si="149"/>
        <v>0</v>
      </c>
      <c r="T782" s="5">
        <f t="shared" si="150"/>
        <v>0</v>
      </c>
    </row>
    <row r="783" spans="1:20" x14ac:dyDescent="0.25">
      <c r="A783" s="6">
        <v>32100353</v>
      </c>
      <c r="B783" s="14" t="s">
        <v>839</v>
      </c>
      <c r="C783" s="12"/>
      <c r="D783" s="12">
        <v>270</v>
      </c>
      <c r="E783" s="11" t="s">
        <v>746</v>
      </c>
      <c r="F783" s="16">
        <v>12</v>
      </c>
      <c r="G783" s="13"/>
      <c r="H783" s="13">
        <f>VLOOKUP(A783,Sheet1!A:D,4,FALSE)</f>
        <v>0</v>
      </c>
      <c r="I783" s="19">
        <v>0</v>
      </c>
      <c r="J783" s="1">
        <f t="shared" si="141"/>
        <v>0</v>
      </c>
      <c r="K783" s="1">
        <f t="shared" si="142"/>
        <v>0</v>
      </c>
      <c r="L783" s="5">
        <f t="shared" si="143"/>
        <v>0</v>
      </c>
      <c r="M783" s="5">
        <f t="shared" si="144"/>
        <v>0</v>
      </c>
      <c r="N783" s="5">
        <f t="shared" si="145"/>
        <v>0</v>
      </c>
      <c r="O783" s="5">
        <f t="shared" si="146"/>
        <v>0</v>
      </c>
      <c r="P783" s="5">
        <f t="shared" si="140"/>
        <v>0</v>
      </c>
      <c r="Q783" s="5">
        <f t="shared" si="147"/>
        <v>0</v>
      </c>
      <c r="R783" s="5">
        <f t="shared" si="148"/>
        <v>0</v>
      </c>
      <c r="S783" s="1">
        <f t="shared" si="149"/>
        <v>0</v>
      </c>
      <c r="T783" s="5">
        <f t="shared" si="150"/>
        <v>0</v>
      </c>
    </row>
    <row r="784" spans="1:20" x14ac:dyDescent="0.25">
      <c r="A784" s="6">
        <v>32100278</v>
      </c>
      <c r="B784" s="14" t="s">
        <v>853</v>
      </c>
      <c r="C784" s="12"/>
      <c r="D784" s="12">
        <v>270</v>
      </c>
      <c r="E784" s="11" t="s">
        <v>746</v>
      </c>
      <c r="F784" s="16">
        <v>12</v>
      </c>
      <c r="G784" s="13"/>
      <c r="H784" s="13">
        <f>VLOOKUP(A784,Sheet1!A:D,4,FALSE)</f>
        <v>12</v>
      </c>
      <c r="I784" s="19">
        <v>12</v>
      </c>
      <c r="J784" s="1">
        <f t="shared" si="141"/>
        <v>8.3999999999999986</v>
      </c>
      <c r="K784" s="1">
        <f t="shared" si="142"/>
        <v>11.399999999999999</v>
      </c>
      <c r="L784" s="5">
        <f t="shared" si="143"/>
        <v>11.724</v>
      </c>
      <c r="M784" s="5">
        <f t="shared" si="144"/>
        <v>11.76</v>
      </c>
      <c r="N784" s="5">
        <f t="shared" si="145"/>
        <v>11.76</v>
      </c>
      <c r="O784" s="5">
        <f t="shared" si="146"/>
        <v>11.76</v>
      </c>
      <c r="P784" s="5">
        <f t="shared" si="140"/>
        <v>7.1999999999999993</v>
      </c>
      <c r="Q784" s="5">
        <f t="shared" si="147"/>
        <v>11.399999999999999</v>
      </c>
      <c r="R784" s="5">
        <f t="shared" si="148"/>
        <v>10.92</v>
      </c>
      <c r="S784" s="1">
        <f t="shared" si="149"/>
        <v>7.1999999999999993</v>
      </c>
      <c r="T784" s="5">
        <f t="shared" si="150"/>
        <v>11.76</v>
      </c>
    </row>
    <row r="785" spans="1:20" x14ac:dyDescent="0.25">
      <c r="A785" s="6">
        <v>32100100</v>
      </c>
      <c r="B785" s="14" t="s">
        <v>873</v>
      </c>
      <c r="C785" s="12"/>
      <c r="D785" s="12">
        <v>270</v>
      </c>
      <c r="E785" s="11" t="s">
        <v>746</v>
      </c>
      <c r="F785" s="16">
        <v>12</v>
      </c>
      <c r="G785" s="13"/>
      <c r="H785" s="13">
        <f>VLOOKUP(A785,Sheet1!A:D,4,FALSE)</f>
        <v>12</v>
      </c>
      <c r="I785" s="19">
        <v>12</v>
      </c>
      <c r="J785" s="1">
        <f t="shared" si="141"/>
        <v>8.3999999999999986</v>
      </c>
      <c r="K785" s="1">
        <f t="shared" si="142"/>
        <v>11.399999999999999</v>
      </c>
      <c r="L785" s="5">
        <f t="shared" si="143"/>
        <v>11.724</v>
      </c>
      <c r="M785" s="5">
        <f t="shared" si="144"/>
        <v>11.76</v>
      </c>
      <c r="N785" s="5">
        <f t="shared" si="145"/>
        <v>11.76</v>
      </c>
      <c r="O785" s="5">
        <f t="shared" si="146"/>
        <v>11.76</v>
      </c>
      <c r="P785" s="5">
        <f t="shared" si="140"/>
        <v>7.1999999999999993</v>
      </c>
      <c r="Q785" s="5">
        <f t="shared" si="147"/>
        <v>11.399999999999999</v>
      </c>
      <c r="R785" s="5">
        <f t="shared" si="148"/>
        <v>10.92</v>
      </c>
      <c r="S785" s="1">
        <f t="shared" si="149"/>
        <v>7.1999999999999993</v>
      </c>
      <c r="T785" s="5">
        <f t="shared" si="150"/>
        <v>11.76</v>
      </c>
    </row>
    <row r="786" spans="1:20" x14ac:dyDescent="0.25">
      <c r="A786" s="6">
        <v>32100119</v>
      </c>
      <c r="B786" s="14" t="s">
        <v>890</v>
      </c>
      <c r="C786" s="12"/>
      <c r="D786" s="12">
        <v>270</v>
      </c>
      <c r="E786" s="11" t="s">
        <v>746</v>
      </c>
      <c r="F786" s="16">
        <v>13</v>
      </c>
      <c r="G786" s="13"/>
      <c r="H786" s="13">
        <f>VLOOKUP(A786,Sheet1!A:D,4,FALSE)</f>
        <v>13</v>
      </c>
      <c r="I786" s="19">
        <v>13</v>
      </c>
      <c r="J786" s="1">
        <f t="shared" si="141"/>
        <v>9.1</v>
      </c>
      <c r="K786" s="1">
        <f t="shared" si="142"/>
        <v>12.35</v>
      </c>
      <c r="L786" s="5">
        <f t="shared" si="143"/>
        <v>12.701000000000001</v>
      </c>
      <c r="M786" s="5">
        <f t="shared" si="144"/>
        <v>12.74</v>
      </c>
      <c r="N786" s="5">
        <f t="shared" si="145"/>
        <v>12.74</v>
      </c>
      <c r="O786" s="5">
        <f t="shared" si="146"/>
        <v>12.74</v>
      </c>
      <c r="P786" s="5">
        <f t="shared" si="140"/>
        <v>7.8</v>
      </c>
      <c r="Q786" s="5">
        <f t="shared" si="147"/>
        <v>12.35</v>
      </c>
      <c r="R786" s="5">
        <f t="shared" si="148"/>
        <v>11.83</v>
      </c>
      <c r="S786" s="1">
        <f t="shared" si="149"/>
        <v>7.8</v>
      </c>
      <c r="T786" s="5">
        <f t="shared" si="150"/>
        <v>12.74</v>
      </c>
    </row>
    <row r="787" spans="1:20" x14ac:dyDescent="0.25">
      <c r="A787" s="6">
        <v>32100143</v>
      </c>
      <c r="B787" s="14" t="s">
        <v>935</v>
      </c>
      <c r="C787" s="12"/>
      <c r="D787" s="12">
        <v>270</v>
      </c>
      <c r="E787" s="11" t="s">
        <v>746</v>
      </c>
      <c r="F787" s="16">
        <v>13</v>
      </c>
      <c r="G787" s="13"/>
      <c r="H787" s="13">
        <f>VLOOKUP(A787,Sheet1!A:D,4,FALSE)</f>
        <v>13</v>
      </c>
      <c r="I787" s="19">
        <v>13</v>
      </c>
      <c r="J787" s="1">
        <f t="shared" si="141"/>
        <v>9.1</v>
      </c>
      <c r="K787" s="1">
        <f t="shared" si="142"/>
        <v>12.35</v>
      </c>
      <c r="L787" s="5">
        <f t="shared" si="143"/>
        <v>12.701000000000001</v>
      </c>
      <c r="M787" s="5">
        <f t="shared" si="144"/>
        <v>12.74</v>
      </c>
      <c r="N787" s="5">
        <f t="shared" si="145"/>
        <v>12.74</v>
      </c>
      <c r="O787" s="5">
        <f t="shared" si="146"/>
        <v>12.74</v>
      </c>
      <c r="P787" s="5">
        <f t="shared" si="140"/>
        <v>7.8</v>
      </c>
      <c r="Q787" s="5">
        <f t="shared" si="147"/>
        <v>12.35</v>
      </c>
      <c r="R787" s="5">
        <f t="shared" si="148"/>
        <v>11.83</v>
      </c>
      <c r="S787" s="1">
        <f t="shared" si="149"/>
        <v>7.8</v>
      </c>
      <c r="T787" s="5">
        <f t="shared" si="150"/>
        <v>12.74</v>
      </c>
    </row>
    <row r="788" spans="1:20" x14ac:dyDescent="0.25">
      <c r="A788" s="6">
        <v>32100272</v>
      </c>
      <c r="B788" s="14" t="s">
        <v>949</v>
      </c>
      <c r="C788" s="12"/>
      <c r="D788" s="12">
        <v>270</v>
      </c>
      <c r="E788" s="11" t="s">
        <v>746</v>
      </c>
      <c r="F788" s="16">
        <v>13</v>
      </c>
      <c r="G788" s="13"/>
      <c r="H788" s="13">
        <f>VLOOKUP(A788,Sheet1!A:D,4,FALSE)</f>
        <v>13</v>
      </c>
      <c r="I788" s="19">
        <v>13</v>
      </c>
      <c r="J788" s="1">
        <f t="shared" si="141"/>
        <v>9.1</v>
      </c>
      <c r="K788" s="1">
        <f t="shared" si="142"/>
        <v>12.35</v>
      </c>
      <c r="L788" s="5">
        <f t="shared" si="143"/>
        <v>12.701000000000001</v>
      </c>
      <c r="M788" s="5">
        <f t="shared" si="144"/>
        <v>12.74</v>
      </c>
      <c r="N788" s="5">
        <f t="shared" si="145"/>
        <v>12.74</v>
      </c>
      <c r="O788" s="5">
        <f t="shared" si="146"/>
        <v>12.74</v>
      </c>
      <c r="P788" s="5">
        <f t="shared" si="140"/>
        <v>7.8</v>
      </c>
      <c r="Q788" s="5">
        <f t="shared" si="147"/>
        <v>12.35</v>
      </c>
      <c r="R788" s="5">
        <f t="shared" si="148"/>
        <v>11.83</v>
      </c>
      <c r="S788" s="1">
        <f t="shared" si="149"/>
        <v>7.8</v>
      </c>
      <c r="T788" s="5">
        <f t="shared" si="150"/>
        <v>12.74</v>
      </c>
    </row>
    <row r="789" spans="1:20" x14ac:dyDescent="0.25">
      <c r="A789" s="6">
        <v>32100160</v>
      </c>
      <c r="B789" s="14" t="s">
        <v>844</v>
      </c>
      <c r="C789" s="12"/>
      <c r="D789" s="12">
        <v>270</v>
      </c>
      <c r="E789" s="11" t="s">
        <v>746</v>
      </c>
      <c r="F789" s="16">
        <v>14</v>
      </c>
      <c r="G789" s="13"/>
      <c r="H789" s="13">
        <f>VLOOKUP(A789,Sheet1!A:D,4,FALSE)</f>
        <v>14</v>
      </c>
      <c r="I789" s="19">
        <v>14</v>
      </c>
      <c r="J789" s="1">
        <f t="shared" si="141"/>
        <v>9.7999999999999989</v>
      </c>
      <c r="K789" s="1">
        <f t="shared" si="142"/>
        <v>13.299999999999999</v>
      </c>
      <c r="L789" s="5">
        <f t="shared" si="143"/>
        <v>13.677999999999999</v>
      </c>
      <c r="M789" s="5">
        <f t="shared" si="144"/>
        <v>13.719999999999999</v>
      </c>
      <c r="N789" s="5">
        <f t="shared" si="145"/>
        <v>13.719999999999999</v>
      </c>
      <c r="O789" s="5">
        <f t="shared" si="146"/>
        <v>13.719999999999999</v>
      </c>
      <c r="P789" s="5">
        <f t="shared" si="140"/>
        <v>8.4</v>
      </c>
      <c r="Q789" s="5">
        <f t="shared" si="147"/>
        <v>13.299999999999999</v>
      </c>
      <c r="R789" s="5">
        <f t="shared" si="148"/>
        <v>12.74</v>
      </c>
      <c r="S789" s="1">
        <f t="shared" si="149"/>
        <v>8.4</v>
      </c>
      <c r="T789" s="5">
        <f t="shared" si="150"/>
        <v>13.719999999999999</v>
      </c>
    </row>
    <row r="790" spans="1:20" x14ac:dyDescent="0.25">
      <c r="A790" s="6">
        <v>32100111</v>
      </c>
      <c r="B790" s="14" t="s">
        <v>906</v>
      </c>
      <c r="C790" s="12"/>
      <c r="D790" s="12">
        <v>270</v>
      </c>
      <c r="E790" s="11" t="s">
        <v>746</v>
      </c>
      <c r="F790" s="16">
        <v>14</v>
      </c>
      <c r="G790" s="13"/>
      <c r="H790" s="13">
        <f>VLOOKUP(A790,Sheet1!A:D,4,FALSE)</f>
        <v>14</v>
      </c>
      <c r="I790" s="19">
        <v>14</v>
      </c>
      <c r="J790" s="1">
        <f t="shared" si="141"/>
        <v>9.7999999999999989</v>
      </c>
      <c r="K790" s="1">
        <f t="shared" si="142"/>
        <v>13.299999999999999</v>
      </c>
      <c r="L790" s="5">
        <f t="shared" si="143"/>
        <v>13.677999999999999</v>
      </c>
      <c r="M790" s="5">
        <f t="shared" si="144"/>
        <v>13.719999999999999</v>
      </c>
      <c r="N790" s="5">
        <f t="shared" si="145"/>
        <v>13.719999999999999</v>
      </c>
      <c r="O790" s="5">
        <f t="shared" si="146"/>
        <v>13.719999999999999</v>
      </c>
      <c r="P790" s="5">
        <f t="shared" si="140"/>
        <v>8.4</v>
      </c>
      <c r="Q790" s="5">
        <f t="shared" si="147"/>
        <v>13.299999999999999</v>
      </c>
      <c r="R790" s="5">
        <f t="shared" si="148"/>
        <v>12.74</v>
      </c>
      <c r="S790" s="1">
        <f t="shared" si="149"/>
        <v>8.4</v>
      </c>
      <c r="T790" s="5">
        <f t="shared" si="150"/>
        <v>13.719999999999999</v>
      </c>
    </row>
    <row r="791" spans="1:20" x14ac:dyDescent="0.25">
      <c r="A791" s="6">
        <v>32100279</v>
      </c>
      <c r="B791" s="14" t="s">
        <v>985</v>
      </c>
      <c r="C791" s="12"/>
      <c r="D791" s="12">
        <v>270</v>
      </c>
      <c r="E791" s="11" t="s">
        <v>746</v>
      </c>
      <c r="F791" s="16">
        <v>14</v>
      </c>
      <c r="G791" s="13"/>
      <c r="H791" s="13">
        <f>VLOOKUP(A791,Sheet1!A:D,4,FALSE)</f>
        <v>14</v>
      </c>
      <c r="I791" s="19">
        <v>14</v>
      </c>
      <c r="J791" s="1">
        <f t="shared" si="141"/>
        <v>9.7999999999999989</v>
      </c>
      <c r="K791" s="1">
        <f t="shared" si="142"/>
        <v>13.299999999999999</v>
      </c>
      <c r="L791" s="5">
        <f t="shared" si="143"/>
        <v>13.677999999999999</v>
      </c>
      <c r="M791" s="5">
        <f t="shared" si="144"/>
        <v>13.719999999999999</v>
      </c>
      <c r="N791" s="5">
        <f t="shared" si="145"/>
        <v>13.719999999999999</v>
      </c>
      <c r="O791" s="5">
        <f t="shared" si="146"/>
        <v>13.719999999999999</v>
      </c>
      <c r="P791" s="5">
        <f t="shared" si="140"/>
        <v>8.4</v>
      </c>
      <c r="Q791" s="5">
        <f t="shared" si="147"/>
        <v>13.299999999999999</v>
      </c>
      <c r="R791" s="5">
        <f t="shared" si="148"/>
        <v>12.74</v>
      </c>
      <c r="S791" s="1">
        <f t="shared" si="149"/>
        <v>8.4</v>
      </c>
      <c r="T791" s="5">
        <f t="shared" si="150"/>
        <v>13.719999999999999</v>
      </c>
    </row>
    <row r="792" spans="1:20" x14ac:dyDescent="0.25">
      <c r="A792" s="6">
        <v>32100159</v>
      </c>
      <c r="B792" s="14" t="s">
        <v>843</v>
      </c>
      <c r="C792" s="12"/>
      <c r="D792" s="12">
        <v>270</v>
      </c>
      <c r="E792" s="11" t="s">
        <v>746</v>
      </c>
      <c r="F792" s="16">
        <v>15</v>
      </c>
      <c r="G792" s="13"/>
      <c r="H792" s="13">
        <f>VLOOKUP(A792,Sheet1!A:D,4,FALSE)</f>
        <v>15</v>
      </c>
      <c r="I792" s="19">
        <v>15</v>
      </c>
      <c r="J792" s="1">
        <f t="shared" si="141"/>
        <v>10.5</v>
      </c>
      <c r="K792" s="1">
        <f t="shared" si="142"/>
        <v>14.25</v>
      </c>
      <c r="L792" s="5">
        <f t="shared" si="143"/>
        <v>14.654999999999999</v>
      </c>
      <c r="M792" s="5">
        <f t="shared" si="144"/>
        <v>14.7</v>
      </c>
      <c r="N792" s="5">
        <f t="shared" si="145"/>
        <v>14.7</v>
      </c>
      <c r="O792" s="5">
        <f t="shared" si="146"/>
        <v>14.7</v>
      </c>
      <c r="P792" s="5">
        <f t="shared" si="140"/>
        <v>9</v>
      </c>
      <c r="Q792" s="5">
        <f t="shared" si="147"/>
        <v>14.25</v>
      </c>
      <c r="R792" s="5">
        <f t="shared" si="148"/>
        <v>13.65</v>
      </c>
      <c r="S792" s="1">
        <f t="shared" si="149"/>
        <v>9</v>
      </c>
      <c r="T792" s="5">
        <f t="shared" si="150"/>
        <v>14.7</v>
      </c>
    </row>
    <row r="793" spans="1:20" x14ac:dyDescent="0.25">
      <c r="A793" s="6">
        <v>32100246</v>
      </c>
      <c r="B793" s="14" t="s">
        <v>849</v>
      </c>
      <c r="C793" s="12"/>
      <c r="D793" s="12">
        <v>270</v>
      </c>
      <c r="E793" s="11" t="s">
        <v>746</v>
      </c>
      <c r="F793" s="16">
        <v>15</v>
      </c>
      <c r="G793" s="13"/>
      <c r="H793" s="13">
        <f>VLOOKUP(A793,Sheet1!A:D,4,FALSE)</f>
        <v>15</v>
      </c>
      <c r="I793" s="19">
        <v>15</v>
      </c>
      <c r="J793" s="1">
        <f t="shared" si="141"/>
        <v>10.5</v>
      </c>
      <c r="K793" s="1">
        <f t="shared" si="142"/>
        <v>14.25</v>
      </c>
      <c r="L793" s="5">
        <f t="shared" si="143"/>
        <v>14.654999999999999</v>
      </c>
      <c r="M793" s="5">
        <f t="shared" si="144"/>
        <v>14.7</v>
      </c>
      <c r="N793" s="5">
        <f t="shared" si="145"/>
        <v>14.7</v>
      </c>
      <c r="O793" s="5">
        <f t="shared" si="146"/>
        <v>14.7</v>
      </c>
      <c r="P793" s="5">
        <f t="shared" si="140"/>
        <v>9</v>
      </c>
      <c r="Q793" s="5">
        <f t="shared" si="147"/>
        <v>14.25</v>
      </c>
      <c r="R793" s="5">
        <f t="shared" si="148"/>
        <v>13.65</v>
      </c>
      <c r="S793" s="1">
        <f t="shared" si="149"/>
        <v>9</v>
      </c>
      <c r="T793" s="5">
        <f t="shared" si="150"/>
        <v>14.7</v>
      </c>
    </row>
    <row r="794" spans="1:20" x14ac:dyDescent="0.25">
      <c r="A794" s="6">
        <v>32100320</v>
      </c>
      <c r="B794" s="14" t="s">
        <v>954</v>
      </c>
      <c r="C794" s="12"/>
      <c r="D794" s="12">
        <v>270</v>
      </c>
      <c r="E794" s="11" t="s">
        <v>746</v>
      </c>
      <c r="F794" s="16">
        <v>15</v>
      </c>
      <c r="G794" s="13"/>
      <c r="H794" s="13">
        <f>VLOOKUP(A794,Sheet1!A:D,4,FALSE)</f>
        <v>0</v>
      </c>
      <c r="I794" s="19">
        <v>0</v>
      </c>
      <c r="J794" s="1">
        <f t="shared" si="141"/>
        <v>0</v>
      </c>
      <c r="K794" s="1">
        <f t="shared" si="142"/>
        <v>0</v>
      </c>
      <c r="L794" s="5">
        <f t="shared" si="143"/>
        <v>0</v>
      </c>
      <c r="M794" s="5">
        <f t="shared" si="144"/>
        <v>0</v>
      </c>
      <c r="N794" s="5">
        <f t="shared" si="145"/>
        <v>0</v>
      </c>
      <c r="O794" s="5">
        <f t="shared" si="146"/>
        <v>0</v>
      </c>
      <c r="P794" s="5">
        <f t="shared" si="140"/>
        <v>0</v>
      </c>
      <c r="Q794" s="5">
        <f t="shared" si="147"/>
        <v>0</v>
      </c>
      <c r="R794" s="5">
        <f t="shared" si="148"/>
        <v>0</v>
      </c>
      <c r="S794" s="1">
        <f t="shared" si="149"/>
        <v>0</v>
      </c>
      <c r="T794" s="5">
        <f t="shared" si="150"/>
        <v>0</v>
      </c>
    </row>
    <row r="795" spans="1:20" x14ac:dyDescent="0.25">
      <c r="A795" s="6">
        <v>32100243</v>
      </c>
      <c r="B795" s="14" t="s">
        <v>860</v>
      </c>
      <c r="C795" s="12"/>
      <c r="D795" s="12">
        <v>270</v>
      </c>
      <c r="E795" s="11" t="s">
        <v>746</v>
      </c>
      <c r="F795" s="16">
        <v>16</v>
      </c>
      <c r="G795" s="13"/>
      <c r="H795" s="13">
        <f>VLOOKUP(A795,Sheet1!A:D,4,FALSE)</f>
        <v>16</v>
      </c>
      <c r="I795" s="19">
        <v>16</v>
      </c>
      <c r="J795" s="1">
        <f t="shared" si="141"/>
        <v>11.2</v>
      </c>
      <c r="K795" s="1">
        <f t="shared" si="142"/>
        <v>15.2</v>
      </c>
      <c r="L795" s="5">
        <f t="shared" si="143"/>
        <v>15.632</v>
      </c>
      <c r="M795" s="5">
        <f t="shared" si="144"/>
        <v>15.68</v>
      </c>
      <c r="N795" s="5">
        <f t="shared" si="145"/>
        <v>15.68</v>
      </c>
      <c r="O795" s="5">
        <f t="shared" si="146"/>
        <v>15.68</v>
      </c>
      <c r="P795" s="5">
        <f t="shared" si="140"/>
        <v>9.6</v>
      </c>
      <c r="Q795" s="5">
        <f t="shared" si="147"/>
        <v>15.2</v>
      </c>
      <c r="R795" s="5">
        <f t="shared" si="148"/>
        <v>14.56</v>
      </c>
      <c r="S795" s="1">
        <f t="shared" si="149"/>
        <v>9.6</v>
      </c>
      <c r="T795" s="5">
        <f t="shared" si="150"/>
        <v>15.68</v>
      </c>
    </row>
    <row r="796" spans="1:20" x14ac:dyDescent="0.25">
      <c r="A796" s="6">
        <v>32100321</v>
      </c>
      <c r="B796" s="14" t="s">
        <v>927</v>
      </c>
      <c r="C796" s="12"/>
      <c r="D796" s="12">
        <v>270</v>
      </c>
      <c r="E796" s="11" t="s">
        <v>746</v>
      </c>
      <c r="F796" s="16">
        <v>16</v>
      </c>
      <c r="G796" s="13"/>
      <c r="H796" s="13">
        <f>VLOOKUP(A796,Sheet1!A:D,4,FALSE)</f>
        <v>0</v>
      </c>
      <c r="I796" s="19">
        <v>0</v>
      </c>
      <c r="J796" s="1">
        <f t="shared" si="141"/>
        <v>0</v>
      </c>
      <c r="K796" s="1">
        <f t="shared" si="142"/>
        <v>0</v>
      </c>
      <c r="L796" s="5">
        <f t="shared" si="143"/>
        <v>0</v>
      </c>
      <c r="M796" s="5">
        <f t="shared" si="144"/>
        <v>0</v>
      </c>
      <c r="N796" s="5">
        <f t="shared" si="145"/>
        <v>0</v>
      </c>
      <c r="O796" s="5">
        <f t="shared" si="146"/>
        <v>0</v>
      </c>
      <c r="P796" s="5">
        <f t="shared" si="140"/>
        <v>0</v>
      </c>
      <c r="Q796" s="5">
        <f t="shared" si="147"/>
        <v>0</v>
      </c>
      <c r="R796" s="5">
        <f t="shared" si="148"/>
        <v>0</v>
      </c>
      <c r="S796" s="1">
        <f t="shared" si="149"/>
        <v>0</v>
      </c>
      <c r="T796" s="5">
        <f t="shared" si="150"/>
        <v>0</v>
      </c>
    </row>
    <row r="797" spans="1:20" x14ac:dyDescent="0.25">
      <c r="A797" s="6">
        <v>32100274</v>
      </c>
      <c r="B797" s="14" t="s">
        <v>967</v>
      </c>
      <c r="C797" s="12"/>
      <c r="D797" s="12">
        <v>270</v>
      </c>
      <c r="E797" s="11" t="s">
        <v>746</v>
      </c>
      <c r="F797" s="16">
        <v>16</v>
      </c>
      <c r="G797" s="13"/>
      <c r="H797" s="13">
        <f>VLOOKUP(A797,Sheet1!A:D,4,FALSE)</f>
        <v>16</v>
      </c>
      <c r="I797" s="19">
        <v>16</v>
      </c>
      <c r="J797" s="1">
        <f t="shared" si="141"/>
        <v>11.2</v>
      </c>
      <c r="K797" s="1">
        <f t="shared" si="142"/>
        <v>15.2</v>
      </c>
      <c r="L797" s="5">
        <f t="shared" si="143"/>
        <v>15.632</v>
      </c>
      <c r="M797" s="5">
        <f t="shared" si="144"/>
        <v>15.68</v>
      </c>
      <c r="N797" s="5">
        <f t="shared" si="145"/>
        <v>15.68</v>
      </c>
      <c r="O797" s="5">
        <f t="shared" si="146"/>
        <v>15.68</v>
      </c>
      <c r="P797" s="5">
        <f t="shared" si="140"/>
        <v>9.6</v>
      </c>
      <c r="Q797" s="5">
        <f t="shared" si="147"/>
        <v>15.2</v>
      </c>
      <c r="R797" s="5">
        <f t="shared" si="148"/>
        <v>14.56</v>
      </c>
      <c r="S797" s="1">
        <f t="shared" si="149"/>
        <v>9.6</v>
      </c>
      <c r="T797" s="5">
        <f t="shared" si="150"/>
        <v>15.68</v>
      </c>
    </row>
    <row r="798" spans="1:20" x14ac:dyDescent="0.25">
      <c r="A798" s="6">
        <v>32100275</v>
      </c>
      <c r="B798" s="14" t="s">
        <v>968</v>
      </c>
      <c r="C798" s="12"/>
      <c r="D798" s="12">
        <v>270</v>
      </c>
      <c r="E798" s="11" t="s">
        <v>746</v>
      </c>
      <c r="F798" s="16">
        <v>16</v>
      </c>
      <c r="G798" s="13"/>
      <c r="H798" s="13">
        <f>VLOOKUP(A798,Sheet1!A:D,4,FALSE)</f>
        <v>16</v>
      </c>
      <c r="I798" s="19">
        <v>16</v>
      </c>
      <c r="J798" s="1">
        <f t="shared" si="141"/>
        <v>11.2</v>
      </c>
      <c r="K798" s="1">
        <f t="shared" si="142"/>
        <v>15.2</v>
      </c>
      <c r="L798" s="5">
        <f t="shared" si="143"/>
        <v>15.632</v>
      </c>
      <c r="M798" s="5">
        <f t="shared" si="144"/>
        <v>15.68</v>
      </c>
      <c r="N798" s="5">
        <f t="shared" si="145"/>
        <v>15.68</v>
      </c>
      <c r="O798" s="5">
        <f t="shared" si="146"/>
        <v>15.68</v>
      </c>
      <c r="P798" s="5">
        <f t="shared" si="140"/>
        <v>9.6</v>
      </c>
      <c r="Q798" s="5">
        <f t="shared" si="147"/>
        <v>15.2</v>
      </c>
      <c r="R798" s="5">
        <f t="shared" si="148"/>
        <v>14.56</v>
      </c>
      <c r="S798" s="1">
        <f t="shared" si="149"/>
        <v>9.6</v>
      </c>
      <c r="T798" s="5">
        <f t="shared" si="150"/>
        <v>15.68</v>
      </c>
    </row>
    <row r="799" spans="1:20" x14ac:dyDescent="0.25">
      <c r="A799" s="6">
        <v>32100309</v>
      </c>
      <c r="B799" s="14" t="s">
        <v>784</v>
      </c>
      <c r="C799" s="12"/>
      <c r="D799" s="12">
        <v>270</v>
      </c>
      <c r="E799" s="11" t="s">
        <v>746</v>
      </c>
      <c r="F799" s="16">
        <v>16</v>
      </c>
      <c r="G799" s="13"/>
      <c r="H799" s="13">
        <f>VLOOKUP(A799,Sheet1!A:D,4,FALSE)</f>
        <v>0</v>
      </c>
      <c r="I799" s="19">
        <v>0</v>
      </c>
      <c r="J799" s="1">
        <f t="shared" si="141"/>
        <v>0</v>
      </c>
      <c r="K799" s="1">
        <f t="shared" si="142"/>
        <v>0</v>
      </c>
      <c r="L799" s="5">
        <f t="shared" si="143"/>
        <v>0</v>
      </c>
      <c r="M799" s="5">
        <f t="shared" si="144"/>
        <v>0</v>
      </c>
      <c r="N799" s="5">
        <f t="shared" si="145"/>
        <v>0</v>
      </c>
      <c r="O799" s="5">
        <f t="shared" si="146"/>
        <v>0</v>
      </c>
      <c r="P799" s="5">
        <f t="shared" si="140"/>
        <v>0</v>
      </c>
      <c r="Q799" s="5">
        <f t="shared" si="147"/>
        <v>0</v>
      </c>
      <c r="R799" s="5">
        <f t="shared" si="148"/>
        <v>0</v>
      </c>
      <c r="S799" s="1">
        <f t="shared" si="149"/>
        <v>0</v>
      </c>
      <c r="T799" s="5">
        <f t="shared" si="150"/>
        <v>0</v>
      </c>
    </row>
    <row r="800" spans="1:20" x14ac:dyDescent="0.25">
      <c r="A800" s="6">
        <v>32100138</v>
      </c>
      <c r="B800" s="14" t="s">
        <v>1009</v>
      </c>
      <c r="C800" s="12"/>
      <c r="D800" s="12">
        <v>270</v>
      </c>
      <c r="E800" s="11" t="s">
        <v>746</v>
      </c>
      <c r="F800" s="16">
        <v>16</v>
      </c>
      <c r="G800" s="13"/>
      <c r="H800" s="13">
        <f>VLOOKUP(A800,Sheet1!A:D,4,FALSE)</f>
        <v>16</v>
      </c>
      <c r="I800" s="19">
        <v>16</v>
      </c>
      <c r="J800" s="1">
        <f t="shared" si="141"/>
        <v>11.2</v>
      </c>
      <c r="K800" s="1">
        <f t="shared" si="142"/>
        <v>15.2</v>
      </c>
      <c r="L800" s="5">
        <f t="shared" si="143"/>
        <v>15.632</v>
      </c>
      <c r="M800" s="5">
        <f t="shared" si="144"/>
        <v>15.68</v>
      </c>
      <c r="N800" s="5">
        <f t="shared" si="145"/>
        <v>15.68</v>
      </c>
      <c r="O800" s="5">
        <f t="shared" si="146"/>
        <v>15.68</v>
      </c>
      <c r="P800" s="5">
        <f t="shared" si="140"/>
        <v>9.6</v>
      </c>
      <c r="Q800" s="5">
        <f t="shared" si="147"/>
        <v>15.2</v>
      </c>
      <c r="R800" s="5">
        <f t="shared" si="148"/>
        <v>14.56</v>
      </c>
      <c r="S800" s="1">
        <f t="shared" si="149"/>
        <v>9.6</v>
      </c>
      <c r="T800" s="5">
        <f t="shared" si="150"/>
        <v>15.68</v>
      </c>
    </row>
    <row r="801" spans="1:20" x14ac:dyDescent="0.25">
      <c r="A801" s="6">
        <v>32100311</v>
      </c>
      <c r="B801" s="14" t="s">
        <v>953</v>
      </c>
      <c r="C801" s="12"/>
      <c r="D801" s="12">
        <v>270</v>
      </c>
      <c r="E801" s="11" t="s">
        <v>746</v>
      </c>
      <c r="F801" s="16">
        <v>17</v>
      </c>
      <c r="G801" s="13"/>
      <c r="H801" s="13">
        <f>VLOOKUP(A801,Sheet1!A:D,4,FALSE)</f>
        <v>0</v>
      </c>
      <c r="I801" s="19">
        <v>0</v>
      </c>
      <c r="J801" s="1">
        <f t="shared" si="141"/>
        <v>0</v>
      </c>
      <c r="K801" s="1">
        <f t="shared" si="142"/>
        <v>0</v>
      </c>
      <c r="L801" s="5">
        <f t="shared" si="143"/>
        <v>0</v>
      </c>
      <c r="M801" s="5">
        <f t="shared" si="144"/>
        <v>0</v>
      </c>
      <c r="N801" s="5">
        <f t="shared" si="145"/>
        <v>0</v>
      </c>
      <c r="O801" s="5">
        <f t="shared" si="146"/>
        <v>0</v>
      </c>
      <c r="P801" s="5">
        <f t="shared" si="140"/>
        <v>0</v>
      </c>
      <c r="Q801" s="5">
        <f t="shared" si="147"/>
        <v>0</v>
      </c>
      <c r="R801" s="5">
        <f t="shared" si="148"/>
        <v>0</v>
      </c>
      <c r="S801" s="1">
        <f t="shared" si="149"/>
        <v>0</v>
      </c>
      <c r="T801" s="5">
        <f t="shared" si="150"/>
        <v>0</v>
      </c>
    </row>
    <row r="802" spans="1:20" x14ac:dyDescent="0.25">
      <c r="A802" s="6">
        <v>32100131</v>
      </c>
      <c r="B802" s="14" t="s">
        <v>1010</v>
      </c>
      <c r="C802" s="12"/>
      <c r="D802" s="12">
        <v>270</v>
      </c>
      <c r="E802" s="11" t="s">
        <v>746</v>
      </c>
      <c r="F802" s="16">
        <v>17</v>
      </c>
      <c r="G802" s="13"/>
      <c r="H802" s="13">
        <f>VLOOKUP(A802,Sheet1!A:D,4,FALSE)</f>
        <v>17</v>
      </c>
      <c r="I802" s="19">
        <v>17</v>
      </c>
      <c r="J802" s="1">
        <f t="shared" si="141"/>
        <v>11.899999999999999</v>
      </c>
      <c r="K802" s="1">
        <f t="shared" si="142"/>
        <v>16.149999999999999</v>
      </c>
      <c r="L802" s="5">
        <f t="shared" si="143"/>
        <v>16.608999999999998</v>
      </c>
      <c r="M802" s="5">
        <f t="shared" si="144"/>
        <v>16.66</v>
      </c>
      <c r="N802" s="5">
        <f t="shared" si="145"/>
        <v>16.66</v>
      </c>
      <c r="O802" s="5">
        <f t="shared" si="146"/>
        <v>16.66</v>
      </c>
      <c r="P802" s="5">
        <f t="shared" si="140"/>
        <v>10.199999999999999</v>
      </c>
      <c r="Q802" s="5">
        <f t="shared" si="147"/>
        <v>16.149999999999999</v>
      </c>
      <c r="R802" s="5">
        <f t="shared" si="148"/>
        <v>15.47</v>
      </c>
      <c r="S802" s="1">
        <f t="shared" si="149"/>
        <v>10.199999999999999</v>
      </c>
      <c r="T802" s="5">
        <f t="shared" si="150"/>
        <v>16.66</v>
      </c>
    </row>
    <row r="803" spans="1:20" x14ac:dyDescent="0.25">
      <c r="A803" s="6">
        <v>32100161</v>
      </c>
      <c r="B803" s="14" t="s">
        <v>863</v>
      </c>
      <c r="C803" s="12"/>
      <c r="D803" s="12">
        <v>270</v>
      </c>
      <c r="E803" s="11" t="s">
        <v>746</v>
      </c>
      <c r="F803" s="16">
        <v>18</v>
      </c>
      <c r="G803" s="13"/>
      <c r="H803" s="13">
        <f>VLOOKUP(A803,Sheet1!A:D,4,FALSE)</f>
        <v>18</v>
      </c>
      <c r="I803" s="19">
        <v>18</v>
      </c>
      <c r="J803" s="1">
        <f t="shared" si="141"/>
        <v>12.6</v>
      </c>
      <c r="K803" s="1">
        <f t="shared" si="142"/>
        <v>17.099999999999998</v>
      </c>
      <c r="L803" s="5">
        <f t="shared" si="143"/>
        <v>17.585999999999999</v>
      </c>
      <c r="M803" s="5">
        <f t="shared" si="144"/>
        <v>17.64</v>
      </c>
      <c r="N803" s="5">
        <f t="shared" si="145"/>
        <v>17.64</v>
      </c>
      <c r="O803" s="5">
        <f t="shared" si="146"/>
        <v>17.64</v>
      </c>
      <c r="P803" s="5">
        <f t="shared" si="140"/>
        <v>10.799999999999999</v>
      </c>
      <c r="Q803" s="5">
        <f t="shared" si="147"/>
        <v>17.099999999999998</v>
      </c>
      <c r="R803" s="5">
        <f t="shared" si="148"/>
        <v>16.38</v>
      </c>
      <c r="S803" s="1">
        <f t="shared" si="149"/>
        <v>10.799999999999999</v>
      </c>
      <c r="T803" s="5">
        <f t="shared" si="150"/>
        <v>17.64</v>
      </c>
    </row>
    <row r="804" spans="1:20" x14ac:dyDescent="0.25">
      <c r="A804" s="6">
        <v>32100288</v>
      </c>
      <c r="B804" s="14" t="s">
        <v>901</v>
      </c>
      <c r="C804" s="12"/>
      <c r="D804" s="12">
        <v>270</v>
      </c>
      <c r="E804" s="11" t="s">
        <v>746</v>
      </c>
      <c r="F804" s="16">
        <v>18</v>
      </c>
      <c r="G804" s="13"/>
      <c r="H804" s="13">
        <f>VLOOKUP(A804,Sheet1!A:D,4,FALSE)</f>
        <v>18</v>
      </c>
      <c r="I804" s="19">
        <v>18</v>
      </c>
      <c r="J804" s="1">
        <f t="shared" si="141"/>
        <v>12.6</v>
      </c>
      <c r="K804" s="1">
        <f t="shared" si="142"/>
        <v>17.099999999999998</v>
      </c>
      <c r="L804" s="5">
        <f t="shared" si="143"/>
        <v>17.585999999999999</v>
      </c>
      <c r="M804" s="5">
        <f t="shared" si="144"/>
        <v>17.64</v>
      </c>
      <c r="N804" s="5">
        <f t="shared" si="145"/>
        <v>17.64</v>
      </c>
      <c r="O804" s="5">
        <f t="shared" si="146"/>
        <v>17.64</v>
      </c>
      <c r="P804" s="5">
        <f t="shared" si="140"/>
        <v>10.799999999999999</v>
      </c>
      <c r="Q804" s="5">
        <f t="shared" si="147"/>
        <v>17.099999999999998</v>
      </c>
      <c r="R804" s="5">
        <f t="shared" si="148"/>
        <v>16.38</v>
      </c>
      <c r="S804" s="1">
        <f t="shared" si="149"/>
        <v>10.799999999999999</v>
      </c>
      <c r="T804" s="5">
        <f t="shared" si="150"/>
        <v>17.64</v>
      </c>
    </row>
    <row r="805" spans="1:20" x14ac:dyDescent="0.25">
      <c r="A805" s="6">
        <v>32100139</v>
      </c>
      <c r="B805" s="14" t="s">
        <v>948</v>
      </c>
      <c r="C805" s="12"/>
      <c r="D805" s="12">
        <v>270</v>
      </c>
      <c r="E805" s="11" t="s">
        <v>746</v>
      </c>
      <c r="F805" s="16">
        <v>18</v>
      </c>
      <c r="G805" s="13"/>
      <c r="H805" s="13">
        <f>VLOOKUP(A805,Sheet1!A:D,4,FALSE)</f>
        <v>18</v>
      </c>
      <c r="I805" s="19">
        <v>18</v>
      </c>
      <c r="J805" s="1">
        <f t="shared" si="141"/>
        <v>12.6</v>
      </c>
      <c r="K805" s="1">
        <f t="shared" si="142"/>
        <v>17.099999999999998</v>
      </c>
      <c r="L805" s="5">
        <f t="shared" si="143"/>
        <v>17.585999999999999</v>
      </c>
      <c r="M805" s="5">
        <f t="shared" si="144"/>
        <v>17.64</v>
      </c>
      <c r="N805" s="5">
        <f t="shared" si="145"/>
        <v>17.64</v>
      </c>
      <c r="O805" s="5">
        <f t="shared" si="146"/>
        <v>17.64</v>
      </c>
      <c r="P805" s="5">
        <f t="shared" si="140"/>
        <v>10.799999999999999</v>
      </c>
      <c r="Q805" s="5">
        <f t="shared" si="147"/>
        <v>17.099999999999998</v>
      </c>
      <c r="R805" s="5">
        <f t="shared" si="148"/>
        <v>16.38</v>
      </c>
      <c r="S805" s="1">
        <f t="shared" si="149"/>
        <v>10.799999999999999</v>
      </c>
      <c r="T805" s="5">
        <f t="shared" si="150"/>
        <v>17.64</v>
      </c>
    </row>
    <row r="806" spans="1:20" x14ac:dyDescent="0.25">
      <c r="A806" s="6">
        <v>32100350</v>
      </c>
      <c r="B806" s="14" t="s">
        <v>961</v>
      </c>
      <c r="C806" s="12"/>
      <c r="D806" s="12">
        <v>270</v>
      </c>
      <c r="E806" s="11" t="s">
        <v>746</v>
      </c>
      <c r="F806" s="16">
        <v>18</v>
      </c>
      <c r="G806" s="13"/>
      <c r="H806" s="13">
        <f>VLOOKUP(A806,Sheet1!A:D,4,FALSE)</f>
        <v>18</v>
      </c>
      <c r="I806" s="19">
        <v>18</v>
      </c>
      <c r="J806" s="1">
        <f t="shared" si="141"/>
        <v>12.6</v>
      </c>
      <c r="K806" s="1">
        <f t="shared" si="142"/>
        <v>17.099999999999998</v>
      </c>
      <c r="L806" s="5">
        <f t="shared" si="143"/>
        <v>17.585999999999999</v>
      </c>
      <c r="M806" s="5">
        <f t="shared" si="144"/>
        <v>17.64</v>
      </c>
      <c r="N806" s="5">
        <f t="shared" si="145"/>
        <v>17.64</v>
      </c>
      <c r="O806" s="5">
        <f t="shared" si="146"/>
        <v>17.64</v>
      </c>
      <c r="P806" s="5">
        <f t="shared" si="140"/>
        <v>10.799999999999999</v>
      </c>
      <c r="Q806" s="5">
        <f t="shared" si="147"/>
        <v>17.099999999999998</v>
      </c>
      <c r="R806" s="5">
        <f t="shared" si="148"/>
        <v>16.38</v>
      </c>
      <c r="S806" s="1">
        <f t="shared" si="149"/>
        <v>10.799999999999999</v>
      </c>
      <c r="T806" s="5">
        <f t="shared" si="150"/>
        <v>17.64</v>
      </c>
    </row>
    <row r="807" spans="1:20" x14ac:dyDescent="0.25">
      <c r="A807" s="6">
        <v>32100312</v>
      </c>
      <c r="B807" s="14" t="s">
        <v>955</v>
      </c>
      <c r="C807" s="12"/>
      <c r="D807" s="12">
        <v>270</v>
      </c>
      <c r="E807" s="11" t="s">
        <v>746</v>
      </c>
      <c r="F807" s="16">
        <v>19</v>
      </c>
      <c r="G807" s="13"/>
      <c r="H807" s="13">
        <f>VLOOKUP(A807,Sheet1!A:D,4,FALSE)</f>
        <v>0</v>
      </c>
      <c r="I807" s="19">
        <v>0</v>
      </c>
      <c r="J807" s="1">
        <f t="shared" si="141"/>
        <v>0</v>
      </c>
      <c r="K807" s="1">
        <f t="shared" si="142"/>
        <v>0</v>
      </c>
      <c r="L807" s="5">
        <f t="shared" si="143"/>
        <v>0</v>
      </c>
      <c r="M807" s="5">
        <f t="shared" si="144"/>
        <v>0</v>
      </c>
      <c r="N807" s="5">
        <f t="shared" si="145"/>
        <v>0</v>
      </c>
      <c r="O807" s="5">
        <f t="shared" si="146"/>
        <v>0</v>
      </c>
      <c r="P807" s="5">
        <f t="shared" si="140"/>
        <v>0</v>
      </c>
      <c r="Q807" s="5">
        <f t="shared" si="147"/>
        <v>0</v>
      </c>
      <c r="R807" s="5">
        <f t="shared" si="148"/>
        <v>0</v>
      </c>
      <c r="S807" s="1">
        <f t="shared" si="149"/>
        <v>0</v>
      </c>
      <c r="T807" s="5">
        <f t="shared" si="150"/>
        <v>0</v>
      </c>
    </row>
    <row r="808" spans="1:20" x14ac:dyDescent="0.25">
      <c r="A808" s="6">
        <v>32100335</v>
      </c>
      <c r="B808" s="14" t="s">
        <v>980</v>
      </c>
      <c r="C808" s="12"/>
      <c r="D808" s="12">
        <v>270</v>
      </c>
      <c r="E808" s="11" t="s">
        <v>746</v>
      </c>
      <c r="F808" s="16">
        <v>20</v>
      </c>
      <c r="G808" s="13"/>
      <c r="H808" s="13">
        <f>VLOOKUP(A808,Sheet1!A:D,4,FALSE)</f>
        <v>20</v>
      </c>
      <c r="I808" s="19">
        <v>20</v>
      </c>
      <c r="J808" s="1">
        <f t="shared" si="141"/>
        <v>14</v>
      </c>
      <c r="K808" s="1">
        <f t="shared" si="142"/>
        <v>19</v>
      </c>
      <c r="L808" s="5">
        <f t="shared" si="143"/>
        <v>19.54</v>
      </c>
      <c r="M808" s="5">
        <f t="shared" si="144"/>
        <v>19.600000000000001</v>
      </c>
      <c r="N808" s="5">
        <f t="shared" si="145"/>
        <v>19.600000000000001</v>
      </c>
      <c r="O808" s="5">
        <f t="shared" si="146"/>
        <v>19.600000000000001</v>
      </c>
      <c r="P808" s="5">
        <f t="shared" si="140"/>
        <v>12</v>
      </c>
      <c r="Q808" s="5">
        <f t="shared" si="147"/>
        <v>19</v>
      </c>
      <c r="R808" s="5">
        <f t="shared" si="148"/>
        <v>18.2</v>
      </c>
      <c r="S808" s="1">
        <f t="shared" si="149"/>
        <v>12</v>
      </c>
      <c r="T808" s="5">
        <f t="shared" si="150"/>
        <v>19.600000000000001</v>
      </c>
    </row>
    <row r="809" spans="1:20" x14ac:dyDescent="0.25">
      <c r="A809" s="6">
        <v>32100306</v>
      </c>
      <c r="B809" s="14" t="s">
        <v>1000</v>
      </c>
      <c r="C809" s="12"/>
      <c r="D809" s="12">
        <v>270</v>
      </c>
      <c r="E809" s="11" t="s">
        <v>746</v>
      </c>
      <c r="F809" s="16">
        <v>20</v>
      </c>
      <c r="G809" s="13"/>
      <c r="H809" s="13">
        <f>VLOOKUP(A809,Sheet1!A:D,4,FALSE)</f>
        <v>0</v>
      </c>
      <c r="I809" s="19">
        <v>0</v>
      </c>
      <c r="J809" s="1">
        <f t="shared" si="141"/>
        <v>0</v>
      </c>
      <c r="K809" s="1">
        <f t="shared" si="142"/>
        <v>0</v>
      </c>
      <c r="L809" s="5">
        <f t="shared" si="143"/>
        <v>0</v>
      </c>
      <c r="M809" s="5">
        <f t="shared" si="144"/>
        <v>0</v>
      </c>
      <c r="N809" s="5">
        <f t="shared" si="145"/>
        <v>0</v>
      </c>
      <c r="O809" s="5">
        <f t="shared" si="146"/>
        <v>0</v>
      </c>
      <c r="P809" s="5">
        <f t="shared" si="140"/>
        <v>0</v>
      </c>
      <c r="Q809" s="5">
        <f t="shared" si="147"/>
        <v>0</v>
      </c>
      <c r="R809" s="5">
        <f t="shared" si="148"/>
        <v>0</v>
      </c>
      <c r="S809" s="1">
        <f t="shared" si="149"/>
        <v>0</v>
      </c>
      <c r="T809" s="5">
        <f t="shared" si="150"/>
        <v>0</v>
      </c>
    </row>
    <row r="810" spans="1:20" x14ac:dyDescent="0.25">
      <c r="A810" s="6">
        <v>32100137</v>
      </c>
      <c r="B810" s="14" t="s">
        <v>834</v>
      </c>
      <c r="C810" s="12"/>
      <c r="D810" s="12">
        <v>270</v>
      </c>
      <c r="E810" s="11" t="s">
        <v>746</v>
      </c>
      <c r="F810" s="16">
        <v>22</v>
      </c>
      <c r="G810" s="13"/>
      <c r="H810" s="13">
        <f>VLOOKUP(A810,Sheet1!A:D,4,FALSE)</f>
        <v>22</v>
      </c>
      <c r="I810" s="19">
        <v>22</v>
      </c>
      <c r="J810" s="1">
        <f t="shared" si="141"/>
        <v>15.399999999999999</v>
      </c>
      <c r="K810" s="1">
        <f t="shared" si="142"/>
        <v>20.9</v>
      </c>
      <c r="L810" s="5">
        <f t="shared" si="143"/>
        <v>21.494</v>
      </c>
      <c r="M810" s="5">
        <f t="shared" si="144"/>
        <v>21.56</v>
      </c>
      <c r="N810" s="5">
        <f t="shared" si="145"/>
        <v>21.56</v>
      </c>
      <c r="O810" s="5">
        <f t="shared" si="146"/>
        <v>21.56</v>
      </c>
      <c r="P810" s="5">
        <f t="shared" si="140"/>
        <v>13.2</v>
      </c>
      <c r="Q810" s="5">
        <f t="shared" si="147"/>
        <v>20.9</v>
      </c>
      <c r="R810" s="5">
        <f t="shared" si="148"/>
        <v>20.02</v>
      </c>
      <c r="S810" s="1">
        <f t="shared" si="149"/>
        <v>13.2</v>
      </c>
      <c r="T810" s="5">
        <f t="shared" si="150"/>
        <v>21.56</v>
      </c>
    </row>
    <row r="811" spans="1:20" x14ac:dyDescent="0.25">
      <c r="A811" s="6">
        <v>32100114</v>
      </c>
      <c r="B811" s="14" t="s">
        <v>836</v>
      </c>
      <c r="C811" s="12"/>
      <c r="D811" s="12">
        <v>270</v>
      </c>
      <c r="E811" s="11" t="s">
        <v>746</v>
      </c>
      <c r="F811" s="16">
        <v>22</v>
      </c>
      <c r="G811" s="13"/>
      <c r="H811" s="13">
        <f>VLOOKUP(A811,Sheet1!A:D,4,FALSE)</f>
        <v>22</v>
      </c>
      <c r="I811" s="19">
        <v>22</v>
      </c>
      <c r="J811" s="1">
        <f t="shared" si="141"/>
        <v>15.399999999999999</v>
      </c>
      <c r="K811" s="1">
        <f t="shared" si="142"/>
        <v>20.9</v>
      </c>
      <c r="L811" s="5">
        <f t="shared" si="143"/>
        <v>21.494</v>
      </c>
      <c r="M811" s="5">
        <f t="shared" si="144"/>
        <v>21.56</v>
      </c>
      <c r="N811" s="5">
        <f t="shared" si="145"/>
        <v>21.56</v>
      </c>
      <c r="O811" s="5">
        <f t="shared" si="146"/>
        <v>21.56</v>
      </c>
      <c r="P811" s="5">
        <f t="shared" si="140"/>
        <v>13.2</v>
      </c>
      <c r="Q811" s="5">
        <f t="shared" si="147"/>
        <v>20.9</v>
      </c>
      <c r="R811" s="5">
        <f t="shared" si="148"/>
        <v>20.02</v>
      </c>
      <c r="S811" s="1">
        <f t="shared" si="149"/>
        <v>13.2</v>
      </c>
      <c r="T811" s="5">
        <f t="shared" si="150"/>
        <v>21.56</v>
      </c>
    </row>
    <row r="812" spans="1:20" x14ac:dyDescent="0.25">
      <c r="A812" s="6">
        <v>32100217</v>
      </c>
      <c r="B812" s="14" t="s">
        <v>846</v>
      </c>
      <c r="C812" s="12"/>
      <c r="D812" s="12">
        <v>270</v>
      </c>
      <c r="E812" s="11" t="s">
        <v>746</v>
      </c>
      <c r="F812" s="16">
        <v>23</v>
      </c>
      <c r="G812" s="13"/>
      <c r="H812" s="13">
        <f>VLOOKUP(A812,Sheet1!A:D,4,FALSE)</f>
        <v>23</v>
      </c>
      <c r="I812" s="19">
        <v>23</v>
      </c>
      <c r="J812" s="1">
        <f t="shared" si="141"/>
        <v>16.099999999999998</v>
      </c>
      <c r="K812" s="1">
        <f t="shared" si="142"/>
        <v>21.849999999999998</v>
      </c>
      <c r="L812" s="5">
        <f t="shared" si="143"/>
        <v>22.471</v>
      </c>
      <c r="M812" s="5">
        <f t="shared" si="144"/>
        <v>22.54</v>
      </c>
      <c r="N812" s="5">
        <f t="shared" si="145"/>
        <v>22.54</v>
      </c>
      <c r="O812" s="5">
        <f t="shared" si="146"/>
        <v>22.54</v>
      </c>
      <c r="P812" s="5">
        <f t="shared" si="140"/>
        <v>13.799999999999999</v>
      </c>
      <c r="Q812" s="5">
        <f t="shared" si="147"/>
        <v>21.849999999999998</v>
      </c>
      <c r="R812" s="5">
        <f t="shared" si="148"/>
        <v>20.93</v>
      </c>
      <c r="S812" s="1">
        <f t="shared" si="149"/>
        <v>13.799999999999999</v>
      </c>
      <c r="T812" s="5">
        <f t="shared" si="150"/>
        <v>22.54</v>
      </c>
    </row>
    <row r="813" spans="1:20" x14ac:dyDescent="0.25">
      <c r="A813" s="6">
        <v>32100204</v>
      </c>
      <c r="B813" s="14" t="s">
        <v>931</v>
      </c>
      <c r="C813" s="12"/>
      <c r="D813" s="12">
        <v>270</v>
      </c>
      <c r="E813" s="11" t="s">
        <v>746</v>
      </c>
      <c r="F813" s="16">
        <v>25</v>
      </c>
      <c r="G813" s="13"/>
      <c r="H813" s="13">
        <f>VLOOKUP(A813,Sheet1!A:D,4,FALSE)</f>
        <v>25</v>
      </c>
      <c r="I813" s="19">
        <v>25</v>
      </c>
      <c r="J813" s="1">
        <f t="shared" si="141"/>
        <v>17.5</v>
      </c>
      <c r="K813" s="1">
        <f t="shared" si="142"/>
        <v>23.75</v>
      </c>
      <c r="L813" s="5">
        <f t="shared" si="143"/>
        <v>24.425000000000001</v>
      </c>
      <c r="M813" s="5">
        <f t="shared" si="144"/>
        <v>24.5</v>
      </c>
      <c r="N813" s="5">
        <f t="shared" si="145"/>
        <v>24.5</v>
      </c>
      <c r="O813" s="5">
        <f t="shared" si="146"/>
        <v>24.5</v>
      </c>
      <c r="P813" s="5">
        <f t="shared" si="140"/>
        <v>15</v>
      </c>
      <c r="Q813" s="5">
        <f t="shared" si="147"/>
        <v>23.75</v>
      </c>
      <c r="R813" s="5">
        <f t="shared" si="148"/>
        <v>22.75</v>
      </c>
      <c r="S813" s="1">
        <f t="shared" si="149"/>
        <v>15</v>
      </c>
      <c r="T813" s="5">
        <f t="shared" si="150"/>
        <v>24.5</v>
      </c>
    </row>
    <row r="814" spans="1:20" x14ac:dyDescent="0.25">
      <c r="A814" s="6">
        <v>32100166</v>
      </c>
      <c r="B814" s="14" t="s">
        <v>896</v>
      </c>
      <c r="C814" s="12"/>
      <c r="D814" s="12">
        <v>270</v>
      </c>
      <c r="E814" s="11" t="s">
        <v>746</v>
      </c>
      <c r="F814" s="16">
        <v>26</v>
      </c>
      <c r="G814" s="13"/>
      <c r="H814" s="13">
        <f>VLOOKUP(A814,Sheet1!A:D,4,FALSE)</f>
        <v>27</v>
      </c>
      <c r="I814" s="19">
        <v>27</v>
      </c>
      <c r="J814" s="1">
        <f t="shared" si="141"/>
        <v>18.899999999999999</v>
      </c>
      <c r="K814" s="1">
        <f t="shared" si="142"/>
        <v>25.65</v>
      </c>
      <c r="L814" s="5">
        <f t="shared" si="143"/>
        <v>26.378999999999998</v>
      </c>
      <c r="M814" s="5">
        <f t="shared" si="144"/>
        <v>26.46</v>
      </c>
      <c r="N814" s="5">
        <f t="shared" si="145"/>
        <v>26.46</v>
      </c>
      <c r="O814" s="5">
        <f t="shared" si="146"/>
        <v>26.46</v>
      </c>
      <c r="P814" s="5">
        <f t="shared" ref="P814:P877" si="151">I814*0.6</f>
        <v>16.2</v>
      </c>
      <c r="Q814" s="5">
        <f t="shared" si="147"/>
        <v>25.65</v>
      </c>
      <c r="R814" s="5">
        <f t="shared" si="148"/>
        <v>24.57</v>
      </c>
      <c r="S814" s="1">
        <f t="shared" si="149"/>
        <v>16.2</v>
      </c>
      <c r="T814" s="5">
        <f t="shared" si="150"/>
        <v>26.46</v>
      </c>
    </row>
    <row r="815" spans="1:20" x14ac:dyDescent="0.25">
      <c r="A815" s="6">
        <v>32100167</v>
      </c>
      <c r="B815" s="14" t="s">
        <v>897</v>
      </c>
      <c r="C815" s="12"/>
      <c r="D815" s="12">
        <v>270</v>
      </c>
      <c r="E815" s="11" t="s">
        <v>746</v>
      </c>
      <c r="F815" s="16">
        <v>26</v>
      </c>
      <c r="G815" s="13"/>
      <c r="H815" s="13">
        <f>VLOOKUP(A815,Sheet1!A:D,4,FALSE)</f>
        <v>27</v>
      </c>
      <c r="I815" s="19">
        <v>27</v>
      </c>
      <c r="J815" s="1">
        <f t="shared" si="141"/>
        <v>18.899999999999999</v>
      </c>
      <c r="K815" s="1">
        <f t="shared" si="142"/>
        <v>25.65</v>
      </c>
      <c r="L815" s="5">
        <f t="shared" si="143"/>
        <v>26.378999999999998</v>
      </c>
      <c r="M815" s="5">
        <f t="shared" si="144"/>
        <v>26.46</v>
      </c>
      <c r="N815" s="5">
        <f t="shared" si="145"/>
        <v>26.46</v>
      </c>
      <c r="O815" s="5">
        <f t="shared" si="146"/>
        <v>26.46</v>
      </c>
      <c r="P815" s="5">
        <f t="shared" si="151"/>
        <v>16.2</v>
      </c>
      <c r="Q815" s="5">
        <f t="shared" si="147"/>
        <v>25.65</v>
      </c>
      <c r="R815" s="5">
        <f t="shared" si="148"/>
        <v>24.57</v>
      </c>
      <c r="S815" s="1">
        <f t="shared" si="149"/>
        <v>16.2</v>
      </c>
      <c r="T815" s="5">
        <f t="shared" si="150"/>
        <v>26.46</v>
      </c>
    </row>
    <row r="816" spans="1:20" x14ac:dyDescent="0.25">
      <c r="A816" s="6">
        <v>32100172</v>
      </c>
      <c r="B816" s="14" t="s">
        <v>956</v>
      </c>
      <c r="C816" s="12"/>
      <c r="D816" s="12">
        <v>270</v>
      </c>
      <c r="E816" s="11" t="s">
        <v>746</v>
      </c>
      <c r="F816" s="16">
        <v>26</v>
      </c>
      <c r="G816" s="13"/>
      <c r="H816" s="13">
        <f>VLOOKUP(A816,Sheet1!A:D,4,FALSE)</f>
        <v>27</v>
      </c>
      <c r="I816" s="19">
        <v>27</v>
      </c>
      <c r="J816" s="1">
        <f t="shared" si="141"/>
        <v>18.899999999999999</v>
      </c>
      <c r="K816" s="1">
        <f t="shared" si="142"/>
        <v>25.65</v>
      </c>
      <c r="L816" s="5">
        <f t="shared" si="143"/>
        <v>26.378999999999998</v>
      </c>
      <c r="M816" s="5">
        <f t="shared" si="144"/>
        <v>26.46</v>
      </c>
      <c r="N816" s="5">
        <f t="shared" si="145"/>
        <v>26.46</v>
      </c>
      <c r="O816" s="5">
        <f t="shared" si="146"/>
        <v>26.46</v>
      </c>
      <c r="P816" s="5">
        <f t="shared" si="151"/>
        <v>16.2</v>
      </c>
      <c r="Q816" s="5">
        <f t="shared" si="147"/>
        <v>25.65</v>
      </c>
      <c r="R816" s="5">
        <f t="shared" si="148"/>
        <v>24.57</v>
      </c>
      <c r="S816" s="1">
        <f t="shared" si="149"/>
        <v>16.2</v>
      </c>
      <c r="T816" s="5">
        <f t="shared" si="150"/>
        <v>26.46</v>
      </c>
    </row>
    <row r="817" spans="1:20" x14ac:dyDescent="0.25">
      <c r="A817" s="6">
        <v>32100150</v>
      </c>
      <c r="B817" s="14" t="s">
        <v>838</v>
      </c>
      <c r="C817" s="12"/>
      <c r="D817" s="12">
        <v>270</v>
      </c>
      <c r="E817" s="11" t="s">
        <v>746</v>
      </c>
      <c r="F817" s="16">
        <v>27</v>
      </c>
      <c r="G817" s="13"/>
      <c r="H817" s="13">
        <f>VLOOKUP(A817,Sheet1!A:D,4,FALSE)</f>
        <v>29</v>
      </c>
      <c r="I817" s="19">
        <v>29</v>
      </c>
      <c r="J817" s="1">
        <f t="shared" si="141"/>
        <v>20.299999999999997</v>
      </c>
      <c r="K817" s="1">
        <f t="shared" si="142"/>
        <v>27.549999999999997</v>
      </c>
      <c r="L817" s="5">
        <f t="shared" si="143"/>
        <v>28.332999999999998</v>
      </c>
      <c r="M817" s="5">
        <f t="shared" si="144"/>
        <v>28.419999999999998</v>
      </c>
      <c r="N817" s="5">
        <f t="shared" si="145"/>
        <v>28.419999999999998</v>
      </c>
      <c r="O817" s="5">
        <f t="shared" si="146"/>
        <v>28.419999999999998</v>
      </c>
      <c r="P817" s="5">
        <f t="shared" si="151"/>
        <v>17.399999999999999</v>
      </c>
      <c r="Q817" s="5">
        <f t="shared" si="147"/>
        <v>27.549999999999997</v>
      </c>
      <c r="R817" s="5">
        <f t="shared" si="148"/>
        <v>26.39</v>
      </c>
      <c r="S817" s="1">
        <f t="shared" si="149"/>
        <v>17.399999999999999</v>
      </c>
      <c r="T817" s="5">
        <f t="shared" si="150"/>
        <v>28.419999999999998</v>
      </c>
    </row>
    <row r="818" spans="1:20" x14ac:dyDescent="0.25">
      <c r="A818" s="6">
        <v>32100103</v>
      </c>
      <c r="B818" s="14" t="s">
        <v>891</v>
      </c>
      <c r="C818" s="12"/>
      <c r="D818" s="12">
        <v>270</v>
      </c>
      <c r="E818" s="11" t="s">
        <v>746</v>
      </c>
      <c r="F818" s="16">
        <v>32</v>
      </c>
      <c r="G818" s="13"/>
      <c r="H818" s="13">
        <f>VLOOKUP(A818,Sheet1!A:D,4,FALSE)</f>
        <v>34</v>
      </c>
      <c r="I818" s="19">
        <v>34</v>
      </c>
      <c r="J818" s="1">
        <f t="shared" si="141"/>
        <v>23.799999999999997</v>
      </c>
      <c r="K818" s="1">
        <f t="shared" si="142"/>
        <v>32.299999999999997</v>
      </c>
      <c r="L818" s="5">
        <f t="shared" si="143"/>
        <v>33.217999999999996</v>
      </c>
      <c r="M818" s="5">
        <f t="shared" si="144"/>
        <v>33.32</v>
      </c>
      <c r="N818" s="5">
        <f t="shared" si="145"/>
        <v>33.32</v>
      </c>
      <c r="O818" s="5">
        <f t="shared" si="146"/>
        <v>33.32</v>
      </c>
      <c r="P818" s="5">
        <f t="shared" si="151"/>
        <v>20.399999999999999</v>
      </c>
      <c r="Q818" s="5">
        <f t="shared" si="147"/>
        <v>32.299999999999997</v>
      </c>
      <c r="R818" s="5">
        <f t="shared" si="148"/>
        <v>30.94</v>
      </c>
      <c r="S818" s="1">
        <f t="shared" si="149"/>
        <v>20.399999999999999</v>
      </c>
      <c r="T818" s="5">
        <f t="shared" si="150"/>
        <v>33.32</v>
      </c>
    </row>
    <row r="819" spans="1:20" x14ac:dyDescent="0.25">
      <c r="A819" s="6">
        <v>32100104</v>
      </c>
      <c r="B819" s="14" t="s">
        <v>892</v>
      </c>
      <c r="C819" s="12"/>
      <c r="D819" s="12">
        <v>270</v>
      </c>
      <c r="E819" s="11" t="s">
        <v>746</v>
      </c>
      <c r="F819" s="16">
        <v>32</v>
      </c>
      <c r="G819" s="13"/>
      <c r="H819" s="13">
        <f>VLOOKUP(A819,Sheet1!A:D,4,FALSE)</f>
        <v>34</v>
      </c>
      <c r="I819" s="19">
        <v>34</v>
      </c>
      <c r="J819" s="1">
        <f t="shared" si="141"/>
        <v>23.799999999999997</v>
      </c>
      <c r="K819" s="1">
        <f t="shared" si="142"/>
        <v>32.299999999999997</v>
      </c>
      <c r="L819" s="5">
        <f t="shared" si="143"/>
        <v>33.217999999999996</v>
      </c>
      <c r="M819" s="5">
        <f t="shared" si="144"/>
        <v>33.32</v>
      </c>
      <c r="N819" s="5">
        <f t="shared" si="145"/>
        <v>33.32</v>
      </c>
      <c r="O819" s="5">
        <f t="shared" si="146"/>
        <v>33.32</v>
      </c>
      <c r="P819" s="5">
        <f t="shared" si="151"/>
        <v>20.399999999999999</v>
      </c>
      <c r="Q819" s="5">
        <f t="shared" si="147"/>
        <v>32.299999999999997</v>
      </c>
      <c r="R819" s="5">
        <f t="shared" si="148"/>
        <v>30.94</v>
      </c>
      <c r="S819" s="1">
        <f t="shared" si="149"/>
        <v>20.399999999999999</v>
      </c>
      <c r="T819" s="5">
        <f t="shared" si="150"/>
        <v>33.32</v>
      </c>
    </row>
    <row r="820" spans="1:20" x14ac:dyDescent="0.25">
      <c r="A820" s="6">
        <v>32100209</v>
      </c>
      <c r="B820" s="14" t="s">
        <v>867</v>
      </c>
      <c r="C820" s="12"/>
      <c r="D820" s="12">
        <v>270</v>
      </c>
      <c r="E820" s="11" t="s">
        <v>746</v>
      </c>
      <c r="F820" s="16">
        <v>33</v>
      </c>
      <c r="G820" s="13"/>
      <c r="H820" s="13">
        <f>VLOOKUP(A820,Sheet1!A:D,4,FALSE)</f>
        <v>35</v>
      </c>
      <c r="I820" s="19">
        <v>35</v>
      </c>
      <c r="J820" s="1">
        <f t="shared" si="141"/>
        <v>24.5</v>
      </c>
      <c r="K820" s="1">
        <f t="shared" si="142"/>
        <v>33.25</v>
      </c>
      <c r="L820" s="5">
        <f t="shared" si="143"/>
        <v>34.195</v>
      </c>
      <c r="M820" s="5">
        <f t="shared" si="144"/>
        <v>34.299999999999997</v>
      </c>
      <c r="N820" s="5">
        <f t="shared" si="145"/>
        <v>34.299999999999997</v>
      </c>
      <c r="O820" s="5">
        <f t="shared" si="146"/>
        <v>34.299999999999997</v>
      </c>
      <c r="P820" s="5">
        <f t="shared" si="151"/>
        <v>21</v>
      </c>
      <c r="Q820" s="5">
        <f t="shared" si="147"/>
        <v>33.25</v>
      </c>
      <c r="R820" s="5">
        <f t="shared" si="148"/>
        <v>31.85</v>
      </c>
      <c r="S820" s="1">
        <f t="shared" si="149"/>
        <v>21</v>
      </c>
      <c r="T820" s="5">
        <f t="shared" si="150"/>
        <v>34.299999999999997</v>
      </c>
    </row>
    <row r="821" spans="1:20" x14ac:dyDescent="0.25">
      <c r="A821" s="6">
        <v>32100271</v>
      </c>
      <c r="B821" s="14" t="s">
        <v>981</v>
      </c>
      <c r="C821" s="12"/>
      <c r="D821" s="12">
        <v>270</v>
      </c>
      <c r="E821" s="11" t="s">
        <v>746</v>
      </c>
      <c r="F821" s="16">
        <v>33</v>
      </c>
      <c r="G821" s="13"/>
      <c r="H821" s="13">
        <f>VLOOKUP(A821,Sheet1!A:D,4,FALSE)</f>
        <v>35</v>
      </c>
      <c r="I821" s="19">
        <v>35</v>
      </c>
      <c r="J821" s="1">
        <f t="shared" si="141"/>
        <v>24.5</v>
      </c>
      <c r="K821" s="1">
        <f t="shared" si="142"/>
        <v>33.25</v>
      </c>
      <c r="L821" s="5">
        <f t="shared" si="143"/>
        <v>34.195</v>
      </c>
      <c r="M821" s="5">
        <f t="shared" si="144"/>
        <v>34.299999999999997</v>
      </c>
      <c r="N821" s="5">
        <f t="shared" si="145"/>
        <v>34.299999999999997</v>
      </c>
      <c r="O821" s="5">
        <f t="shared" si="146"/>
        <v>34.299999999999997</v>
      </c>
      <c r="P821" s="5">
        <f t="shared" si="151"/>
        <v>21</v>
      </c>
      <c r="Q821" s="5">
        <f t="shared" si="147"/>
        <v>33.25</v>
      </c>
      <c r="R821" s="5">
        <f t="shared" si="148"/>
        <v>31.85</v>
      </c>
      <c r="S821" s="1">
        <f t="shared" si="149"/>
        <v>21</v>
      </c>
      <c r="T821" s="5">
        <f t="shared" si="150"/>
        <v>34.299999999999997</v>
      </c>
    </row>
    <row r="822" spans="1:20" x14ac:dyDescent="0.25">
      <c r="A822" s="6">
        <v>32100352</v>
      </c>
      <c r="B822" s="14" t="s">
        <v>952</v>
      </c>
      <c r="C822" s="12"/>
      <c r="D822" s="12">
        <v>270</v>
      </c>
      <c r="E822" s="11" t="s">
        <v>746</v>
      </c>
      <c r="F822" s="16">
        <v>35</v>
      </c>
      <c r="G822" s="13"/>
      <c r="H822" s="13">
        <f>VLOOKUP(A822,Sheet1!A:D,4,FALSE)</f>
        <v>37</v>
      </c>
      <c r="I822" s="19">
        <v>37</v>
      </c>
      <c r="J822" s="1">
        <f t="shared" si="141"/>
        <v>25.9</v>
      </c>
      <c r="K822" s="1">
        <f t="shared" si="142"/>
        <v>35.15</v>
      </c>
      <c r="L822" s="5">
        <f t="shared" si="143"/>
        <v>36.149000000000001</v>
      </c>
      <c r="M822" s="5">
        <f t="shared" si="144"/>
        <v>36.26</v>
      </c>
      <c r="N822" s="5">
        <f t="shared" si="145"/>
        <v>36.26</v>
      </c>
      <c r="O822" s="5">
        <f t="shared" si="146"/>
        <v>36.26</v>
      </c>
      <c r="P822" s="5">
        <f t="shared" si="151"/>
        <v>22.2</v>
      </c>
      <c r="Q822" s="5">
        <f t="shared" si="147"/>
        <v>35.15</v>
      </c>
      <c r="R822" s="5">
        <f t="shared" si="148"/>
        <v>33.67</v>
      </c>
      <c r="S822" s="1">
        <f t="shared" si="149"/>
        <v>22.2</v>
      </c>
      <c r="T822" s="5">
        <f t="shared" si="150"/>
        <v>36.26</v>
      </c>
    </row>
    <row r="823" spans="1:20" x14ac:dyDescent="0.25">
      <c r="A823" s="6">
        <v>32100220</v>
      </c>
      <c r="B823" s="14" t="s">
        <v>854</v>
      </c>
      <c r="C823" s="12"/>
      <c r="D823" s="12">
        <v>270</v>
      </c>
      <c r="E823" s="11" t="s">
        <v>746</v>
      </c>
      <c r="F823" s="16">
        <v>36</v>
      </c>
      <c r="G823" s="13"/>
      <c r="H823" s="13">
        <f>VLOOKUP(A823,Sheet1!A:D,4,FALSE)</f>
        <v>38</v>
      </c>
      <c r="I823" s="19">
        <v>38</v>
      </c>
      <c r="J823" s="1">
        <f t="shared" si="141"/>
        <v>26.599999999999998</v>
      </c>
      <c r="K823" s="1">
        <f t="shared" si="142"/>
        <v>36.1</v>
      </c>
      <c r="L823" s="5">
        <f t="shared" si="143"/>
        <v>37.125999999999998</v>
      </c>
      <c r="M823" s="5">
        <f t="shared" si="144"/>
        <v>37.24</v>
      </c>
      <c r="N823" s="5">
        <f t="shared" si="145"/>
        <v>37.24</v>
      </c>
      <c r="O823" s="5">
        <f t="shared" si="146"/>
        <v>37.24</v>
      </c>
      <c r="P823" s="5">
        <f t="shared" si="151"/>
        <v>22.8</v>
      </c>
      <c r="Q823" s="5">
        <f t="shared" si="147"/>
        <v>36.1</v>
      </c>
      <c r="R823" s="5">
        <f t="shared" si="148"/>
        <v>34.58</v>
      </c>
      <c r="S823" s="1">
        <f t="shared" si="149"/>
        <v>22.8</v>
      </c>
      <c r="T823" s="5">
        <f t="shared" si="150"/>
        <v>37.24</v>
      </c>
    </row>
    <row r="824" spans="1:20" x14ac:dyDescent="0.25">
      <c r="A824" s="6">
        <v>32100115</v>
      </c>
      <c r="B824" s="14" t="s">
        <v>835</v>
      </c>
      <c r="C824" s="12"/>
      <c r="D824" s="12">
        <v>270</v>
      </c>
      <c r="E824" s="11" t="s">
        <v>746</v>
      </c>
      <c r="F824" s="16">
        <v>38</v>
      </c>
      <c r="G824" s="13"/>
      <c r="H824" s="13">
        <f>VLOOKUP(A824,Sheet1!A:D,4,FALSE)</f>
        <v>40</v>
      </c>
      <c r="I824" s="19">
        <v>40</v>
      </c>
      <c r="J824" s="1">
        <f t="shared" si="141"/>
        <v>28</v>
      </c>
      <c r="K824" s="1">
        <f t="shared" si="142"/>
        <v>38</v>
      </c>
      <c r="L824" s="5">
        <f t="shared" si="143"/>
        <v>39.08</v>
      </c>
      <c r="M824" s="5">
        <f t="shared" si="144"/>
        <v>39.200000000000003</v>
      </c>
      <c r="N824" s="5">
        <f t="shared" si="145"/>
        <v>39.200000000000003</v>
      </c>
      <c r="O824" s="5">
        <f t="shared" si="146"/>
        <v>39.200000000000003</v>
      </c>
      <c r="P824" s="5">
        <f t="shared" si="151"/>
        <v>24</v>
      </c>
      <c r="Q824" s="5">
        <f t="shared" si="147"/>
        <v>38</v>
      </c>
      <c r="R824" s="5">
        <f t="shared" si="148"/>
        <v>36.4</v>
      </c>
      <c r="S824" s="1">
        <f t="shared" si="149"/>
        <v>24</v>
      </c>
      <c r="T824" s="5">
        <f t="shared" si="150"/>
        <v>39.200000000000003</v>
      </c>
    </row>
    <row r="825" spans="1:20" x14ac:dyDescent="0.25">
      <c r="A825" s="6">
        <v>32100276</v>
      </c>
      <c r="B825" s="14" t="s">
        <v>861</v>
      </c>
      <c r="C825" s="12"/>
      <c r="D825" s="12">
        <v>270</v>
      </c>
      <c r="E825" s="11" t="s">
        <v>746</v>
      </c>
      <c r="F825" s="16">
        <v>38</v>
      </c>
      <c r="G825" s="13"/>
      <c r="H825" s="13">
        <f>VLOOKUP(A825,Sheet1!A:D,4,FALSE)</f>
        <v>40</v>
      </c>
      <c r="I825" s="19">
        <v>40</v>
      </c>
      <c r="J825" s="1">
        <f t="shared" si="141"/>
        <v>28</v>
      </c>
      <c r="K825" s="1">
        <f t="shared" si="142"/>
        <v>38</v>
      </c>
      <c r="L825" s="5">
        <f t="shared" si="143"/>
        <v>39.08</v>
      </c>
      <c r="M825" s="5">
        <f t="shared" si="144"/>
        <v>39.200000000000003</v>
      </c>
      <c r="N825" s="5">
        <f t="shared" si="145"/>
        <v>39.200000000000003</v>
      </c>
      <c r="O825" s="5">
        <f t="shared" si="146"/>
        <v>39.200000000000003</v>
      </c>
      <c r="P825" s="5">
        <f t="shared" si="151"/>
        <v>24</v>
      </c>
      <c r="Q825" s="5">
        <f t="shared" si="147"/>
        <v>38</v>
      </c>
      <c r="R825" s="5">
        <f t="shared" si="148"/>
        <v>36.4</v>
      </c>
      <c r="S825" s="1">
        <f t="shared" si="149"/>
        <v>24</v>
      </c>
      <c r="T825" s="5">
        <f t="shared" si="150"/>
        <v>39.200000000000003</v>
      </c>
    </row>
    <row r="826" spans="1:20" x14ac:dyDescent="0.25">
      <c r="A826" s="6">
        <v>32100136</v>
      </c>
      <c r="B826" s="14" t="s">
        <v>855</v>
      </c>
      <c r="C826" s="12"/>
      <c r="D826" s="12">
        <v>270</v>
      </c>
      <c r="E826" s="11" t="s">
        <v>746</v>
      </c>
      <c r="F826" s="16">
        <v>39</v>
      </c>
      <c r="G826" s="13"/>
      <c r="H826" s="13">
        <f>VLOOKUP(A826,Sheet1!A:D,4,FALSE)</f>
        <v>41</v>
      </c>
      <c r="I826" s="19">
        <v>41</v>
      </c>
      <c r="J826" s="1">
        <f t="shared" si="141"/>
        <v>28.7</v>
      </c>
      <c r="K826" s="1">
        <f t="shared" si="142"/>
        <v>38.949999999999996</v>
      </c>
      <c r="L826" s="5">
        <f t="shared" si="143"/>
        <v>40.057000000000002</v>
      </c>
      <c r="M826" s="5">
        <f t="shared" si="144"/>
        <v>40.18</v>
      </c>
      <c r="N826" s="5">
        <f t="shared" si="145"/>
        <v>40.18</v>
      </c>
      <c r="O826" s="5">
        <f t="shared" si="146"/>
        <v>40.18</v>
      </c>
      <c r="P826" s="5">
        <f t="shared" si="151"/>
        <v>24.599999999999998</v>
      </c>
      <c r="Q826" s="5">
        <f t="shared" si="147"/>
        <v>38.949999999999996</v>
      </c>
      <c r="R826" s="5">
        <f t="shared" si="148"/>
        <v>37.31</v>
      </c>
      <c r="S826" s="1">
        <f t="shared" si="149"/>
        <v>24.599999999999998</v>
      </c>
      <c r="T826" s="5">
        <f t="shared" si="150"/>
        <v>40.18</v>
      </c>
    </row>
    <row r="827" spans="1:20" x14ac:dyDescent="0.25">
      <c r="A827" s="6">
        <v>32100206</v>
      </c>
      <c r="B827" s="14" t="s">
        <v>932</v>
      </c>
      <c r="C827" s="12"/>
      <c r="D827" s="12">
        <v>270</v>
      </c>
      <c r="E827" s="11" t="s">
        <v>746</v>
      </c>
      <c r="F827" s="16">
        <v>39</v>
      </c>
      <c r="G827" s="13"/>
      <c r="H827" s="13">
        <f>VLOOKUP(A827,Sheet1!A:D,4,FALSE)</f>
        <v>41</v>
      </c>
      <c r="I827" s="19">
        <v>41</v>
      </c>
      <c r="J827" s="1">
        <f t="shared" si="141"/>
        <v>28.7</v>
      </c>
      <c r="K827" s="1">
        <f t="shared" si="142"/>
        <v>38.949999999999996</v>
      </c>
      <c r="L827" s="5">
        <f t="shared" si="143"/>
        <v>40.057000000000002</v>
      </c>
      <c r="M827" s="5">
        <f t="shared" si="144"/>
        <v>40.18</v>
      </c>
      <c r="N827" s="5">
        <f t="shared" si="145"/>
        <v>40.18</v>
      </c>
      <c r="O827" s="5">
        <f t="shared" si="146"/>
        <v>40.18</v>
      </c>
      <c r="P827" s="5">
        <f t="shared" si="151"/>
        <v>24.599999999999998</v>
      </c>
      <c r="Q827" s="5">
        <f t="shared" si="147"/>
        <v>38.949999999999996</v>
      </c>
      <c r="R827" s="5">
        <f t="shared" si="148"/>
        <v>37.31</v>
      </c>
      <c r="S827" s="1">
        <f t="shared" si="149"/>
        <v>24.599999999999998</v>
      </c>
      <c r="T827" s="5">
        <f t="shared" si="150"/>
        <v>40.18</v>
      </c>
    </row>
    <row r="828" spans="1:20" x14ac:dyDescent="0.25">
      <c r="A828" s="6">
        <v>32100156</v>
      </c>
      <c r="B828" s="14" t="s">
        <v>975</v>
      </c>
      <c r="C828" s="12"/>
      <c r="D828" s="12">
        <v>270</v>
      </c>
      <c r="E828" s="11" t="s">
        <v>746</v>
      </c>
      <c r="F828" s="16">
        <v>39</v>
      </c>
      <c r="G828" s="13"/>
      <c r="H828" s="13">
        <f>VLOOKUP(A828,Sheet1!A:D,4,FALSE)</f>
        <v>41</v>
      </c>
      <c r="I828" s="19">
        <v>41</v>
      </c>
      <c r="J828" s="1">
        <f t="shared" si="141"/>
        <v>28.7</v>
      </c>
      <c r="K828" s="1">
        <f t="shared" si="142"/>
        <v>38.949999999999996</v>
      </c>
      <c r="L828" s="5">
        <f t="shared" si="143"/>
        <v>40.057000000000002</v>
      </c>
      <c r="M828" s="5">
        <f t="shared" si="144"/>
        <v>40.18</v>
      </c>
      <c r="N828" s="5">
        <f t="shared" si="145"/>
        <v>40.18</v>
      </c>
      <c r="O828" s="5">
        <f t="shared" si="146"/>
        <v>40.18</v>
      </c>
      <c r="P828" s="5">
        <f t="shared" si="151"/>
        <v>24.599999999999998</v>
      </c>
      <c r="Q828" s="5">
        <f t="shared" si="147"/>
        <v>38.949999999999996</v>
      </c>
      <c r="R828" s="5">
        <f t="shared" si="148"/>
        <v>37.31</v>
      </c>
      <c r="S828" s="1">
        <f t="shared" si="149"/>
        <v>24.599999999999998</v>
      </c>
      <c r="T828" s="5">
        <f t="shared" si="150"/>
        <v>40.18</v>
      </c>
    </row>
    <row r="829" spans="1:20" x14ac:dyDescent="0.25">
      <c r="A829" s="6">
        <v>32100157</v>
      </c>
      <c r="B829" s="14" t="s">
        <v>1008</v>
      </c>
      <c r="C829" s="12"/>
      <c r="D829" s="12">
        <v>270</v>
      </c>
      <c r="E829" s="11" t="s">
        <v>746</v>
      </c>
      <c r="F829" s="16">
        <v>39</v>
      </c>
      <c r="G829" s="13"/>
      <c r="H829" s="13">
        <f>VLOOKUP(A829,Sheet1!A:D,4,FALSE)</f>
        <v>41</v>
      </c>
      <c r="I829" s="19">
        <v>41</v>
      </c>
      <c r="J829" s="1">
        <f t="shared" si="141"/>
        <v>28.7</v>
      </c>
      <c r="K829" s="1">
        <f t="shared" si="142"/>
        <v>38.949999999999996</v>
      </c>
      <c r="L829" s="5">
        <f t="shared" si="143"/>
        <v>40.057000000000002</v>
      </c>
      <c r="M829" s="5">
        <f t="shared" si="144"/>
        <v>40.18</v>
      </c>
      <c r="N829" s="5">
        <f t="shared" si="145"/>
        <v>40.18</v>
      </c>
      <c r="O829" s="5">
        <f t="shared" si="146"/>
        <v>40.18</v>
      </c>
      <c r="P829" s="5">
        <f t="shared" si="151"/>
        <v>24.599999999999998</v>
      </c>
      <c r="Q829" s="5">
        <f t="shared" si="147"/>
        <v>38.949999999999996</v>
      </c>
      <c r="R829" s="5">
        <f t="shared" si="148"/>
        <v>37.31</v>
      </c>
      <c r="S829" s="1">
        <f t="shared" si="149"/>
        <v>24.599999999999998</v>
      </c>
      <c r="T829" s="5">
        <f t="shared" si="150"/>
        <v>40.18</v>
      </c>
    </row>
    <row r="830" spans="1:20" x14ac:dyDescent="0.25">
      <c r="A830" s="6">
        <v>32100223</v>
      </c>
      <c r="B830" s="14" t="s">
        <v>887</v>
      </c>
      <c r="C830" s="12"/>
      <c r="D830" s="12">
        <v>270</v>
      </c>
      <c r="E830" s="11" t="s">
        <v>746</v>
      </c>
      <c r="F830" s="16">
        <v>40</v>
      </c>
      <c r="G830" s="13"/>
      <c r="H830" s="13">
        <f>VLOOKUP(A830,Sheet1!A:D,4,FALSE)</f>
        <v>42</v>
      </c>
      <c r="I830" s="19">
        <v>42</v>
      </c>
      <c r="J830" s="1">
        <f t="shared" si="141"/>
        <v>29.4</v>
      </c>
      <c r="K830" s="1">
        <f t="shared" si="142"/>
        <v>39.9</v>
      </c>
      <c r="L830" s="5">
        <f t="shared" si="143"/>
        <v>41.033999999999999</v>
      </c>
      <c r="M830" s="5">
        <f t="shared" si="144"/>
        <v>41.16</v>
      </c>
      <c r="N830" s="5">
        <f t="shared" si="145"/>
        <v>41.16</v>
      </c>
      <c r="O830" s="5">
        <f t="shared" si="146"/>
        <v>41.16</v>
      </c>
      <c r="P830" s="5">
        <f t="shared" si="151"/>
        <v>25.2</v>
      </c>
      <c r="Q830" s="5">
        <f t="shared" si="147"/>
        <v>39.9</v>
      </c>
      <c r="R830" s="5">
        <f t="shared" si="148"/>
        <v>38.22</v>
      </c>
      <c r="S830" s="1">
        <f t="shared" si="149"/>
        <v>25.2</v>
      </c>
      <c r="T830" s="5">
        <f t="shared" si="150"/>
        <v>41.16</v>
      </c>
    </row>
    <row r="831" spans="1:20" x14ac:dyDescent="0.25">
      <c r="A831" s="6">
        <v>32100106</v>
      </c>
      <c r="B831" s="14" t="s">
        <v>888</v>
      </c>
      <c r="C831" s="12"/>
      <c r="D831" s="12">
        <v>270</v>
      </c>
      <c r="E831" s="11" t="s">
        <v>746</v>
      </c>
      <c r="F831" s="16">
        <v>40</v>
      </c>
      <c r="G831" s="13"/>
      <c r="H831" s="13">
        <f>VLOOKUP(A831,Sheet1!A:D,4,FALSE)</f>
        <v>42</v>
      </c>
      <c r="I831" s="19">
        <v>42</v>
      </c>
      <c r="J831" s="1">
        <f t="shared" si="141"/>
        <v>29.4</v>
      </c>
      <c r="K831" s="1">
        <f t="shared" si="142"/>
        <v>39.9</v>
      </c>
      <c r="L831" s="5">
        <f t="shared" si="143"/>
        <v>41.033999999999999</v>
      </c>
      <c r="M831" s="5">
        <f t="shared" si="144"/>
        <v>41.16</v>
      </c>
      <c r="N831" s="5">
        <f t="shared" si="145"/>
        <v>41.16</v>
      </c>
      <c r="O831" s="5">
        <f t="shared" si="146"/>
        <v>41.16</v>
      </c>
      <c r="P831" s="5">
        <f t="shared" si="151"/>
        <v>25.2</v>
      </c>
      <c r="Q831" s="5">
        <f t="shared" si="147"/>
        <v>39.9</v>
      </c>
      <c r="R831" s="5">
        <f t="shared" si="148"/>
        <v>38.22</v>
      </c>
      <c r="S831" s="1">
        <f t="shared" si="149"/>
        <v>25.2</v>
      </c>
      <c r="T831" s="5">
        <f t="shared" si="150"/>
        <v>41.16</v>
      </c>
    </row>
    <row r="832" spans="1:20" x14ac:dyDescent="0.25">
      <c r="A832" s="6">
        <v>32100291</v>
      </c>
      <c r="B832" s="14" t="s">
        <v>995</v>
      </c>
      <c r="C832" s="12"/>
      <c r="D832" s="12">
        <v>270</v>
      </c>
      <c r="E832" s="11" t="s">
        <v>746</v>
      </c>
      <c r="F832" s="16">
        <v>40</v>
      </c>
      <c r="G832" s="13"/>
      <c r="H832" s="13">
        <f>VLOOKUP(A832,Sheet1!A:D,4,FALSE)</f>
        <v>0</v>
      </c>
      <c r="I832" s="19">
        <v>0</v>
      </c>
      <c r="J832" s="1">
        <f t="shared" si="141"/>
        <v>0</v>
      </c>
      <c r="K832" s="1">
        <f t="shared" si="142"/>
        <v>0</v>
      </c>
      <c r="L832" s="5">
        <f t="shared" si="143"/>
        <v>0</v>
      </c>
      <c r="M832" s="5">
        <f t="shared" si="144"/>
        <v>0</v>
      </c>
      <c r="N832" s="5">
        <f t="shared" si="145"/>
        <v>0</v>
      </c>
      <c r="O832" s="5">
        <f t="shared" si="146"/>
        <v>0</v>
      </c>
      <c r="P832" s="5">
        <f t="shared" si="151"/>
        <v>0</v>
      </c>
      <c r="Q832" s="5">
        <f t="shared" si="147"/>
        <v>0</v>
      </c>
      <c r="R832" s="5">
        <f t="shared" si="148"/>
        <v>0</v>
      </c>
      <c r="S832" s="1">
        <f t="shared" si="149"/>
        <v>0</v>
      </c>
      <c r="T832" s="5">
        <f t="shared" si="150"/>
        <v>0</v>
      </c>
    </row>
    <row r="833" spans="1:20" x14ac:dyDescent="0.25">
      <c r="A833" s="6">
        <v>32100222</v>
      </c>
      <c r="B833" s="14" t="s">
        <v>886</v>
      </c>
      <c r="C833" s="12"/>
      <c r="D833" s="12">
        <v>270</v>
      </c>
      <c r="E833" s="11" t="s">
        <v>746</v>
      </c>
      <c r="F833" s="16">
        <v>42</v>
      </c>
      <c r="G833" s="13"/>
      <c r="H833" s="13">
        <f>VLOOKUP(A833,Sheet1!A:D,4,FALSE)</f>
        <v>44</v>
      </c>
      <c r="I833" s="19">
        <v>44</v>
      </c>
      <c r="J833" s="1">
        <f t="shared" si="141"/>
        <v>30.799999999999997</v>
      </c>
      <c r="K833" s="1">
        <f t="shared" si="142"/>
        <v>41.8</v>
      </c>
      <c r="L833" s="5">
        <f t="shared" si="143"/>
        <v>42.988</v>
      </c>
      <c r="M833" s="5">
        <f t="shared" si="144"/>
        <v>43.12</v>
      </c>
      <c r="N833" s="5">
        <f t="shared" si="145"/>
        <v>43.12</v>
      </c>
      <c r="O833" s="5">
        <f t="shared" si="146"/>
        <v>43.12</v>
      </c>
      <c r="P833" s="5">
        <f t="shared" si="151"/>
        <v>26.4</v>
      </c>
      <c r="Q833" s="5">
        <f t="shared" si="147"/>
        <v>41.8</v>
      </c>
      <c r="R833" s="5">
        <f t="shared" si="148"/>
        <v>40.04</v>
      </c>
      <c r="S833" s="1">
        <f t="shared" si="149"/>
        <v>26.4</v>
      </c>
      <c r="T833" s="5">
        <f t="shared" si="150"/>
        <v>43.12</v>
      </c>
    </row>
    <row r="834" spans="1:20" x14ac:dyDescent="0.25">
      <c r="A834" s="6">
        <v>32100336</v>
      </c>
      <c r="B834" s="14" t="s">
        <v>803</v>
      </c>
      <c r="C834" s="12"/>
      <c r="D834" s="12">
        <v>270</v>
      </c>
      <c r="E834" s="11" t="s">
        <v>746</v>
      </c>
      <c r="F834" s="16">
        <v>44</v>
      </c>
      <c r="G834" s="13"/>
      <c r="H834" s="13">
        <f>VLOOKUP(A834,Sheet1!A:D,4,FALSE)</f>
        <v>46</v>
      </c>
      <c r="I834" s="19">
        <v>46</v>
      </c>
      <c r="J834" s="1">
        <f t="shared" ref="J834:J897" si="152">I834*0.7</f>
        <v>32.199999999999996</v>
      </c>
      <c r="K834" s="1">
        <f t="shared" ref="K834:K897" si="153">I834*0.95</f>
        <v>43.699999999999996</v>
      </c>
      <c r="L834" s="5">
        <f t="shared" ref="L834:L897" si="154">I834*0.977</f>
        <v>44.942</v>
      </c>
      <c r="M834" s="5">
        <f t="shared" ref="M834:M897" si="155">I834*0.98</f>
        <v>45.08</v>
      </c>
      <c r="N834" s="5">
        <f t="shared" ref="N834:N897" si="156">I834*0.98</f>
        <v>45.08</v>
      </c>
      <c r="O834" s="5">
        <f t="shared" ref="O834:O897" si="157">I834*0.98</f>
        <v>45.08</v>
      </c>
      <c r="P834" s="5">
        <f t="shared" si="151"/>
        <v>27.599999999999998</v>
      </c>
      <c r="Q834" s="5">
        <f t="shared" ref="Q834:Q897" si="158">I834*0.95</f>
        <v>43.699999999999996</v>
      </c>
      <c r="R834" s="5">
        <f t="shared" ref="R834:R897" si="159">I834*0.91</f>
        <v>41.86</v>
      </c>
      <c r="S834" s="1">
        <f t="shared" ref="S834:S897" si="160">MIN(K834:R834)</f>
        <v>27.599999999999998</v>
      </c>
      <c r="T834" s="5">
        <f t="shared" ref="T834:T897" si="161">MAX(K834:R834)</f>
        <v>45.08</v>
      </c>
    </row>
    <row r="835" spans="1:20" x14ac:dyDescent="0.25">
      <c r="A835" s="6">
        <v>32100118</v>
      </c>
      <c r="B835" s="14" t="s">
        <v>969</v>
      </c>
      <c r="C835" s="12"/>
      <c r="D835" s="12">
        <v>270</v>
      </c>
      <c r="E835" s="11" t="s">
        <v>746</v>
      </c>
      <c r="F835" s="16">
        <v>46</v>
      </c>
      <c r="G835" s="13"/>
      <c r="H835" s="13">
        <f>VLOOKUP(A835,Sheet1!A:D,4,FALSE)</f>
        <v>48</v>
      </c>
      <c r="I835" s="19">
        <v>48</v>
      </c>
      <c r="J835" s="1">
        <f t="shared" si="152"/>
        <v>33.599999999999994</v>
      </c>
      <c r="K835" s="1">
        <f t="shared" si="153"/>
        <v>45.599999999999994</v>
      </c>
      <c r="L835" s="5">
        <f t="shared" si="154"/>
        <v>46.896000000000001</v>
      </c>
      <c r="M835" s="5">
        <f t="shared" si="155"/>
        <v>47.04</v>
      </c>
      <c r="N835" s="5">
        <f t="shared" si="156"/>
        <v>47.04</v>
      </c>
      <c r="O835" s="5">
        <f t="shared" si="157"/>
        <v>47.04</v>
      </c>
      <c r="P835" s="5">
        <f t="shared" si="151"/>
        <v>28.799999999999997</v>
      </c>
      <c r="Q835" s="5">
        <f t="shared" si="158"/>
        <v>45.599999999999994</v>
      </c>
      <c r="R835" s="5">
        <f t="shared" si="159"/>
        <v>43.68</v>
      </c>
      <c r="S835" s="1">
        <f t="shared" si="160"/>
        <v>28.799999999999997</v>
      </c>
      <c r="T835" s="5">
        <f t="shared" si="161"/>
        <v>47.04</v>
      </c>
    </row>
    <row r="836" spans="1:20" x14ac:dyDescent="0.25">
      <c r="A836">
        <v>32100023</v>
      </c>
      <c r="B836" s="14" t="s">
        <v>825</v>
      </c>
      <c r="C836" s="12"/>
      <c r="D836" s="12">
        <v>270</v>
      </c>
      <c r="E836" s="11" t="s">
        <v>746</v>
      </c>
      <c r="F836" s="16">
        <v>48</v>
      </c>
      <c r="G836" s="13"/>
      <c r="H836" s="13">
        <f>VLOOKUP(A836,Sheet1!A:D,4,FALSE)</f>
        <v>52</v>
      </c>
      <c r="I836" s="19">
        <v>52</v>
      </c>
      <c r="J836" s="1">
        <f t="shared" si="152"/>
        <v>36.4</v>
      </c>
      <c r="K836" s="1">
        <f t="shared" si="153"/>
        <v>49.4</v>
      </c>
      <c r="L836" s="5">
        <f t="shared" si="154"/>
        <v>50.804000000000002</v>
      </c>
      <c r="M836" s="5">
        <f t="shared" si="155"/>
        <v>50.96</v>
      </c>
      <c r="N836" s="5">
        <f t="shared" si="156"/>
        <v>50.96</v>
      </c>
      <c r="O836" s="5">
        <f t="shared" si="157"/>
        <v>50.96</v>
      </c>
      <c r="P836" s="5">
        <f t="shared" si="151"/>
        <v>31.2</v>
      </c>
      <c r="Q836" s="5">
        <f t="shared" si="158"/>
        <v>49.4</v>
      </c>
      <c r="R836" s="5">
        <f t="shared" si="159"/>
        <v>47.32</v>
      </c>
      <c r="S836" s="1">
        <f t="shared" si="160"/>
        <v>31.2</v>
      </c>
      <c r="T836" s="5">
        <f t="shared" si="161"/>
        <v>50.96</v>
      </c>
    </row>
    <row r="837" spans="1:20" x14ac:dyDescent="0.25">
      <c r="A837" s="6">
        <v>32100224</v>
      </c>
      <c r="B837" s="14" t="s">
        <v>862</v>
      </c>
      <c r="C837" s="12"/>
      <c r="D837" s="12">
        <v>270</v>
      </c>
      <c r="E837" s="11" t="s">
        <v>746</v>
      </c>
      <c r="F837" s="16">
        <v>50</v>
      </c>
      <c r="G837" s="13"/>
      <c r="H837" s="13">
        <f>VLOOKUP(A837,Sheet1!A:D,4,FALSE)</f>
        <v>50</v>
      </c>
      <c r="I837" s="19">
        <v>50</v>
      </c>
      <c r="J837" s="1">
        <f t="shared" si="152"/>
        <v>35</v>
      </c>
      <c r="K837" s="1">
        <f t="shared" si="153"/>
        <v>47.5</v>
      </c>
      <c r="L837" s="5">
        <f t="shared" si="154"/>
        <v>48.85</v>
      </c>
      <c r="M837" s="5">
        <f t="shared" si="155"/>
        <v>49</v>
      </c>
      <c r="N837" s="5">
        <f t="shared" si="156"/>
        <v>49</v>
      </c>
      <c r="O837" s="5">
        <f t="shared" si="157"/>
        <v>49</v>
      </c>
      <c r="P837" s="5">
        <f t="shared" si="151"/>
        <v>30</v>
      </c>
      <c r="Q837" s="5">
        <f t="shared" si="158"/>
        <v>47.5</v>
      </c>
      <c r="R837" s="5">
        <f t="shared" si="159"/>
        <v>45.5</v>
      </c>
      <c r="S837" s="1">
        <f t="shared" si="160"/>
        <v>30</v>
      </c>
      <c r="T837" s="5">
        <f t="shared" si="161"/>
        <v>49</v>
      </c>
    </row>
    <row r="838" spans="1:20" x14ac:dyDescent="0.25">
      <c r="A838" s="6">
        <v>32100251</v>
      </c>
      <c r="B838" s="14" t="s">
        <v>895</v>
      </c>
      <c r="C838" s="12"/>
      <c r="D838" s="12">
        <v>270</v>
      </c>
      <c r="E838" s="11" t="s">
        <v>746</v>
      </c>
      <c r="F838" s="16">
        <v>50</v>
      </c>
      <c r="G838" s="13"/>
      <c r="H838" s="13">
        <f>VLOOKUP(A838,Sheet1!A:D,4,FALSE)</f>
        <v>0</v>
      </c>
      <c r="I838" s="19">
        <v>0</v>
      </c>
      <c r="J838" s="1">
        <f t="shared" si="152"/>
        <v>0</v>
      </c>
      <c r="K838" s="1">
        <f t="shared" si="153"/>
        <v>0</v>
      </c>
      <c r="L838" s="5">
        <f t="shared" si="154"/>
        <v>0</v>
      </c>
      <c r="M838" s="5">
        <f t="shared" si="155"/>
        <v>0</v>
      </c>
      <c r="N838" s="5">
        <f t="shared" si="156"/>
        <v>0</v>
      </c>
      <c r="O838" s="5">
        <f t="shared" si="157"/>
        <v>0</v>
      </c>
      <c r="P838" s="5">
        <f t="shared" si="151"/>
        <v>0</v>
      </c>
      <c r="Q838" s="5">
        <f t="shared" si="158"/>
        <v>0</v>
      </c>
      <c r="R838" s="5">
        <f t="shared" si="159"/>
        <v>0</v>
      </c>
      <c r="S838" s="1">
        <f t="shared" si="160"/>
        <v>0</v>
      </c>
      <c r="T838" s="5">
        <f t="shared" si="161"/>
        <v>0</v>
      </c>
    </row>
    <row r="839" spans="1:20" x14ac:dyDescent="0.25">
      <c r="A839" s="6">
        <v>32100351</v>
      </c>
      <c r="B839" s="14" t="s">
        <v>899</v>
      </c>
      <c r="C839" s="12"/>
      <c r="D839" s="12">
        <v>270</v>
      </c>
      <c r="E839" s="11" t="s">
        <v>746</v>
      </c>
      <c r="F839" s="16">
        <v>50</v>
      </c>
      <c r="G839" s="13"/>
      <c r="H839" s="13">
        <f>VLOOKUP(A839,Sheet1!A:D,4,FALSE)</f>
        <v>52</v>
      </c>
      <c r="I839" s="19">
        <v>52</v>
      </c>
      <c r="J839" s="1">
        <f t="shared" si="152"/>
        <v>36.4</v>
      </c>
      <c r="K839" s="1">
        <f t="shared" si="153"/>
        <v>49.4</v>
      </c>
      <c r="L839" s="5">
        <f t="shared" si="154"/>
        <v>50.804000000000002</v>
      </c>
      <c r="M839" s="5">
        <f t="shared" si="155"/>
        <v>50.96</v>
      </c>
      <c r="N839" s="5">
        <f t="shared" si="156"/>
        <v>50.96</v>
      </c>
      <c r="O839" s="5">
        <f t="shared" si="157"/>
        <v>50.96</v>
      </c>
      <c r="P839" s="5">
        <f t="shared" si="151"/>
        <v>31.2</v>
      </c>
      <c r="Q839" s="5">
        <f t="shared" si="158"/>
        <v>49.4</v>
      </c>
      <c r="R839" s="5">
        <f t="shared" si="159"/>
        <v>47.32</v>
      </c>
      <c r="S839" s="1">
        <f t="shared" si="160"/>
        <v>31.2</v>
      </c>
      <c r="T839" s="5">
        <f t="shared" si="161"/>
        <v>50.96</v>
      </c>
    </row>
    <row r="840" spans="1:20" x14ac:dyDescent="0.25">
      <c r="A840" s="6">
        <v>32100102</v>
      </c>
      <c r="B840" s="14" t="s">
        <v>929</v>
      </c>
      <c r="C840" s="12"/>
      <c r="D840" s="12">
        <v>270</v>
      </c>
      <c r="E840" s="11" t="s">
        <v>746</v>
      </c>
      <c r="F840" s="16">
        <v>51</v>
      </c>
      <c r="G840" s="13"/>
      <c r="H840" s="13">
        <f>VLOOKUP(A840,Sheet1!A:D,4,FALSE)</f>
        <v>52</v>
      </c>
      <c r="I840" s="19">
        <v>52</v>
      </c>
      <c r="J840" s="1">
        <f t="shared" si="152"/>
        <v>36.4</v>
      </c>
      <c r="K840" s="1">
        <f t="shared" si="153"/>
        <v>49.4</v>
      </c>
      <c r="L840" s="5">
        <f t="shared" si="154"/>
        <v>50.804000000000002</v>
      </c>
      <c r="M840" s="5">
        <f t="shared" si="155"/>
        <v>50.96</v>
      </c>
      <c r="N840" s="5">
        <f t="shared" si="156"/>
        <v>50.96</v>
      </c>
      <c r="O840" s="5">
        <f t="shared" si="157"/>
        <v>50.96</v>
      </c>
      <c r="P840" s="5">
        <f t="shared" si="151"/>
        <v>31.2</v>
      </c>
      <c r="Q840" s="5">
        <f t="shared" si="158"/>
        <v>49.4</v>
      </c>
      <c r="R840" s="5">
        <f t="shared" si="159"/>
        <v>47.32</v>
      </c>
      <c r="S840" s="1">
        <f t="shared" si="160"/>
        <v>31.2</v>
      </c>
      <c r="T840" s="5">
        <f t="shared" si="161"/>
        <v>50.96</v>
      </c>
    </row>
    <row r="841" spans="1:20" x14ac:dyDescent="0.25">
      <c r="A841" s="6">
        <v>32100234</v>
      </c>
      <c r="B841" s="14" t="s">
        <v>806</v>
      </c>
      <c r="C841" s="12"/>
      <c r="D841" s="12">
        <v>270</v>
      </c>
      <c r="E841" s="11" t="s">
        <v>746</v>
      </c>
      <c r="F841" s="16">
        <v>52</v>
      </c>
      <c r="G841" s="13"/>
      <c r="H841" s="13">
        <f>VLOOKUP(A841,Sheet1!A:D,4,FALSE)</f>
        <v>53</v>
      </c>
      <c r="I841" s="19">
        <v>53</v>
      </c>
      <c r="J841" s="1">
        <f t="shared" si="152"/>
        <v>37.099999999999994</v>
      </c>
      <c r="K841" s="1">
        <f t="shared" si="153"/>
        <v>50.349999999999994</v>
      </c>
      <c r="L841" s="5">
        <f t="shared" si="154"/>
        <v>51.780999999999999</v>
      </c>
      <c r="M841" s="5">
        <f t="shared" si="155"/>
        <v>51.94</v>
      </c>
      <c r="N841" s="5">
        <f t="shared" si="156"/>
        <v>51.94</v>
      </c>
      <c r="O841" s="5">
        <f t="shared" si="157"/>
        <v>51.94</v>
      </c>
      <c r="P841" s="5">
        <f t="shared" si="151"/>
        <v>31.799999999999997</v>
      </c>
      <c r="Q841" s="5">
        <f t="shared" si="158"/>
        <v>50.349999999999994</v>
      </c>
      <c r="R841" s="5">
        <f t="shared" si="159"/>
        <v>48.230000000000004</v>
      </c>
      <c r="S841" s="1">
        <f t="shared" si="160"/>
        <v>31.799999999999997</v>
      </c>
      <c r="T841" s="5">
        <f t="shared" si="161"/>
        <v>51.94</v>
      </c>
    </row>
    <row r="842" spans="1:20" x14ac:dyDescent="0.25">
      <c r="A842" s="6">
        <v>32100284</v>
      </c>
      <c r="B842" s="14" t="s">
        <v>958</v>
      </c>
      <c r="C842" s="12"/>
      <c r="D842" s="12">
        <v>270</v>
      </c>
      <c r="E842" s="11" t="s">
        <v>746</v>
      </c>
      <c r="F842" s="16">
        <v>54</v>
      </c>
      <c r="G842" s="13"/>
      <c r="H842" s="13">
        <f>VLOOKUP(A842,Sheet1!A:D,4,FALSE)</f>
        <v>54</v>
      </c>
      <c r="I842" s="19">
        <v>54</v>
      </c>
      <c r="J842" s="1">
        <f t="shared" si="152"/>
        <v>37.799999999999997</v>
      </c>
      <c r="K842" s="1">
        <f t="shared" si="153"/>
        <v>51.3</v>
      </c>
      <c r="L842" s="5">
        <f t="shared" si="154"/>
        <v>52.757999999999996</v>
      </c>
      <c r="M842" s="5">
        <f t="shared" si="155"/>
        <v>52.92</v>
      </c>
      <c r="N842" s="5">
        <f t="shared" si="156"/>
        <v>52.92</v>
      </c>
      <c r="O842" s="5">
        <f t="shared" si="157"/>
        <v>52.92</v>
      </c>
      <c r="P842" s="5">
        <f t="shared" si="151"/>
        <v>32.4</v>
      </c>
      <c r="Q842" s="5">
        <f t="shared" si="158"/>
        <v>51.3</v>
      </c>
      <c r="R842" s="5">
        <f t="shared" si="159"/>
        <v>49.14</v>
      </c>
      <c r="S842" s="1">
        <f t="shared" si="160"/>
        <v>32.4</v>
      </c>
      <c r="T842" s="5">
        <f t="shared" si="161"/>
        <v>52.92</v>
      </c>
    </row>
    <row r="843" spans="1:20" x14ac:dyDescent="0.25">
      <c r="A843" s="6">
        <v>32100179</v>
      </c>
      <c r="B843" s="14" t="s">
        <v>959</v>
      </c>
      <c r="C843" s="12"/>
      <c r="D843" s="12">
        <v>270</v>
      </c>
      <c r="E843" s="11" t="s">
        <v>746</v>
      </c>
      <c r="F843" s="16">
        <v>54</v>
      </c>
      <c r="G843" s="13"/>
      <c r="H843" s="13">
        <f>VLOOKUP(A843,Sheet1!A:D,4,FALSE)</f>
        <v>56</v>
      </c>
      <c r="I843" s="19">
        <v>56</v>
      </c>
      <c r="J843" s="1">
        <f t="shared" si="152"/>
        <v>39.199999999999996</v>
      </c>
      <c r="K843" s="1">
        <f t="shared" si="153"/>
        <v>53.199999999999996</v>
      </c>
      <c r="L843" s="5">
        <f t="shared" si="154"/>
        <v>54.711999999999996</v>
      </c>
      <c r="M843" s="5">
        <f t="shared" si="155"/>
        <v>54.879999999999995</v>
      </c>
      <c r="N843" s="5">
        <f t="shared" si="156"/>
        <v>54.879999999999995</v>
      </c>
      <c r="O843" s="5">
        <f t="shared" si="157"/>
        <v>54.879999999999995</v>
      </c>
      <c r="P843" s="5">
        <f t="shared" si="151"/>
        <v>33.6</v>
      </c>
      <c r="Q843" s="5">
        <f t="shared" si="158"/>
        <v>53.199999999999996</v>
      </c>
      <c r="R843" s="5">
        <f t="shared" si="159"/>
        <v>50.96</v>
      </c>
      <c r="S843" s="1">
        <f t="shared" si="160"/>
        <v>33.6</v>
      </c>
      <c r="T843" s="5">
        <f t="shared" si="161"/>
        <v>54.879999999999995</v>
      </c>
    </row>
    <row r="844" spans="1:20" x14ac:dyDescent="0.25">
      <c r="A844" s="6">
        <v>32100178</v>
      </c>
      <c r="B844" s="14" t="s">
        <v>859</v>
      </c>
      <c r="C844" s="12"/>
      <c r="D844" s="12">
        <v>270</v>
      </c>
      <c r="E844" s="11" t="s">
        <v>746</v>
      </c>
      <c r="F844" s="16">
        <v>58</v>
      </c>
      <c r="G844" s="13"/>
      <c r="H844" s="13">
        <f>VLOOKUP(A844,Sheet1!A:D,4,FALSE)</f>
        <v>56</v>
      </c>
      <c r="I844" s="19">
        <v>56</v>
      </c>
      <c r="J844" s="1">
        <f t="shared" si="152"/>
        <v>39.199999999999996</v>
      </c>
      <c r="K844" s="1">
        <f t="shared" si="153"/>
        <v>53.199999999999996</v>
      </c>
      <c r="L844" s="5">
        <f t="shared" si="154"/>
        <v>54.711999999999996</v>
      </c>
      <c r="M844" s="5">
        <f t="shared" si="155"/>
        <v>54.879999999999995</v>
      </c>
      <c r="N844" s="5">
        <f t="shared" si="156"/>
        <v>54.879999999999995</v>
      </c>
      <c r="O844" s="5">
        <f t="shared" si="157"/>
        <v>54.879999999999995</v>
      </c>
      <c r="P844" s="5">
        <f t="shared" si="151"/>
        <v>33.6</v>
      </c>
      <c r="Q844" s="5">
        <f t="shared" si="158"/>
        <v>53.199999999999996</v>
      </c>
      <c r="R844" s="5">
        <f t="shared" si="159"/>
        <v>50.96</v>
      </c>
      <c r="S844" s="1">
        <f t="shared" si="160"/>
        <v>33.6</v>
      </c>
      <c r="T844" s="5">
        <f t="shared" si="161"/>
        <v>54.879999999999995</v>
      </c>
    </row>
    <row r="845" spans="1:20" x14ac:dyDescent="0.25">
      <c r="A845" s="6">
        <v>32100235</v>
      </c>
      <c r="B845" s="14" t="s">
        <v>859</v>
      </c>
      <c r="C845" s="12"/>
      <c r="D845" s="12">
        <v>270</v>
      </c>
      <c r="E845" s="11" t="s">
        <v>746</v>
      </c>
      <c r="F845" s="16">
        <v>58</v>
      </c>
      <c r="G845" s="13"/>
      <c r="H845" s="13">
        <f>VLOOKUP(A845,Sheet1!A:D,4,FALSE)</f>
        <v>60</v>
      </c>
      <c r="I845" s="19">
        <v>60</v>
      </c>
      <c r="J845" s="1">
        <f t="shared" si="152"/>
        <v>42</v>
      </c>
      <c r="K845" s="1">
        <f t="shared" si="153"/>
        <v>57</v>
      </c>
      <c r="L845" s="5">
        <f t="shared" si="154"/>
        <v>58.62</v>
      </c>
      <c r="M845" s="5">
        <f t="shared" si="155"/>
        <v>58.8</v>
      </c>
      <c r="N845" s="5">
        <f t="shared" si="156"/>
        <v>58.8</v>
      </c>
      <c r="O845" s="5">
        <f t="shared" si="157"/>
        <v>58.8</v>
      </c>
      <c r="P845" s="5">
        <f t="shared" si="151"/>
        <v>36</v>
      </c>
      <c r="Q845" s="5">
        <f t="shared" si="158"/>
        <v>57</v>
      </c>
      <c r="R845" s="5">
        <f t="shared" si="159"/>
        <v>54.6</v>
      </c>
      <c r="S845" s="1">
        <f t="shared" si="160"/>
        <v>36</v>
      </c>
      <c r="T845" s="5">
        <f t="shared" si="161"/>
        <v>58.8</v>
      </c>
    </row>
    <row r="846" spans="1:20" x14ac:dyDescent="0.25">
      <c r="A846" s="6">
        <v>32100236</v>
      </c>
      <c r="B846" s="14" t="s">
        <v>928</v>
      </c>
      <c r="C846" s="12"/>
      <c r="D846" s="12">
        <v>270</v>
      </c>
      <c r="E846" s="11" t="s">
        <v>746</v>
      </c>
      <c r="F846" s="16">
        <v>61</v>
      </c>
      <c r="G846" s="13"/>
      <c r="H846" s="13">
        <f>VLOOKUP(A846,Sheet1!A:D,4,FALSE)</f>
        <v>60</v>
      </c>
      <c r="I846" s="19">
        <v>60</v>
      </c>
      <c r="J846" s="1">
        <f t="shared" si="152"/>
        <v>42</v>
      </c>
      <c r="K846" s="1">
        <f t="shared" si="153"/>
        <v>57</v>
      </c>
      <c r="L846" s="5">
        <f t="shared" si="154"/>
        <v>58.62</v>
      </c>
      <c r="M846" s="5">
        <f t="shared" si="155"/>
        <v>58.8</v>
      </c>
      <c r="N846" s="5">
        <f t="shared" si="156"/>
        <v>58.8</v>
      </c>
      <c r="O846" s="5">
        <f t="shared" si="157"/>
        <v>58.8</v>
      </c>
      <c r="P846" s="5">
        <f t="shared" si="151"/>
        <v>36</v>
      </c>
      <c r="Q846" s="5">
        <f t="shared" si="158"/>
        <v>57</v>
      </c>
      <c r="R846" s="5">
        <f t="shared" si="159"/>
        <v>54.6</v>
      </c>
      <c r="S846" s="1">
        <f t="shared" si="160"/>
        <v>36</v>
      </c>
      <c r="T846" s="5">
        <f t="shared" si="161"/>
        <v>58.8</v>
      </c>
    </row>
    <row r="847" spans="1:20" x14ac:dyDescent="0.25">
      <c r="A847">
        <v>32100015</v>
      </c>
      <c r="B847" s="14" t="s">
        <v>807</v>
      </c>
      <c r="C847" s="12"/>
      <c r="D847" s="12">
        <v>270</v>
      </c>
      <c r="E847" s="11" t="s">
        <v>746</v>
      </c>
      <c r="F847" s="16">
        <v>64</v>
      </c>
      <c r="G847" s="13"/>
      <c r="H847" s="13">
        <f>VLOOKUP(A847,Sheet1!A:D,4,FALSE)</f>
        <v>64</v>
      </c>
      <c r="I847" s="19">
        <v>64</v>
      </c>
      <c r="J847" s="1">
        <f t="shared" si="152"/>
        <v>44.8</v>
      </c>
      <c r="K847" s="1">
        <f t="shared" si="153"/>
        <v>60.8</v>
      </c>
      <c r="L847" s="5">
        <f t="shared" si="154"/>
        <v>62.527999999999999</v>
      </c>
      <c r="M847" s="5">
        <f t="shared" si="155"/>
        <v>62.72</v>
      </c>
      <c r="N847" s="5">
        <f t="shared" si="156"/>
        <v>62.72</v>
      </c>
      <c r="O847" s="5">
        <f t="shared" si="157"/>
        <v>62.72</v>
      </c>
      <c r="P847" s="5">
        <f t="shared" si="151"/>
        <v>38.4</v>
      </c>
      <c r="Q847" s="5">
        <f t="shared" si="158"/>
        <v>60.8</v>
      </c>
      <c r="R847" s="5">
        <f t="shared" si="159"/>
        <v>58.24</v>
      </c>
      <c r="S847" s="1">
        <f t="shared" si="160"/>
        <v>38.4</v>
      </c>
      <c r="T847" s="5">
        <f t="shared" si="161"/>
        <v>62.72</v>
      </c>
    </row>
    <row r="848" spans="1:20" x14ac:dyDescent="0.25">
      <c r="A848" s="6">
        <v>32100135</v>
      </c>
      <c r="B848" s="14" t="s">
        <v>960</v>
      </c>
      <c r="C848" s="12"/>
      <c r="D848" s="12">
        <v>270</v>
      </c>
      <c r="E848" s="11" t="s">
        <v>746</v>
      </c>
      <c r="F848" s="16">
        <v>66</v>
      </c>
      <c r="G848" s="13"/>
      <c r="H848" s="13">
        <f>VLOOKUP(A848,Sheet1!A:D,4,FALSE)</f>
        <v>63</v>
      </c>
      <c r="I848" s="19">
        <v>63</v>
      </c>
      <c r="J848" s="1">
        <f t="shared" si="152"/>
        <v>44.099999999999994</v>
      </c>
      <c r="K848" s="1">
        <f t="shared" si="153"/>
        <v>59.849999999999994</v>
      </c>
      <c r="L848" s="5">
        <f t="shared" si="154"/>
        <v>61.551000000000002</v>
      </c>
      <c r="M848" s="5">
        <f t="shared" si="155"/>
        <v>61.74</v>
      </c>
      <c r="N848" s="5">
        <f t="shared" si="156"/>
        <v>61.74</v>
      </c>
      <c r="O848" s="5">
        <f t="shared" si="157"/>
        <v>61.74</v>
      </c>
      <c r="P848" s="5">
        <f t="shared" si="151"/>
        <v>37.799999999999997</v>
      </c>
      <c r="Q848" s="5">
        <f t="shared" si="158"/>
        <v>59.849999999999994</v>
      </c>
      <c r="R848" s="5">
        <f t="shared" si="159"/>
        <v>57.330000000000005</v>
      </c>
      <c r="S848" s="1">
        <f t="shared" si="160"/>
        <v>37.799999999999997</v>
      </c>
      <c r="T848" s="5">
        <f t="shared" si="161"/>
        <v>61.74</v>
      </c>
    </row>
    <row r="849" spans="1:20" x14ac:dyDescent="0.25">
      <c r="A849" s="6">
        <v>32100285</v>
      </c>
      <c r="B849" s="14" t="s">
        <v>964</v>
      </c>
      <c r="C849" s="12"/>
      <c r="D849" s="12">
        <v>270</v>
      </c>
      <c r="E849" s="11" t="s">
        <v>746</v>
      </c>
      <c r="F849" s="16">
        <v>70</v>
      </c>
      <c r="G849" s="13"/>
      <c r="H849" s="13">
        <f>VLOOKUP(A849,Sheet1!A:D,4,FALSE)</f>
        <v>66</v>
      </c>
      <c r="I849" s="19">
        <v>66</v>
      </c>
      <c r="J849" s="1">
        <f t="shared" si="152"/>
        <v>46.199999999999996</v>
      </c>
      <c r="K849" s="1">
        <f t="shared" si="153"/>
        <v>62.699999999999996</v>
      </c>
      <c r="L849" s="5">
        <f t="shared" si="154"/>
        <v>64.481999999999999</v>
      </c>
      <c r="M849" s="5">
        <f t="shared" si="155"/>
        <v>64.679999999999993</v>
      </c>
      <c r="N849" s="5">
        <f t="shared" si="156"/>
        <v>64.679999999999993</v>
      </c>
      <c r="O849" s="5">
        <f t="shared" si="157"/>
        <v>64.679999999999993</v>
      </c>
      <c r="P849" s="5">
        <f t="shared" si="151"/>
        <v>39.6</v>
      </c>
      <c r="Q849" s="5">
        <f t="shared" si="158"/>
        <v>62.699999999999996</v>
      </c>
      <c r="R849" s="5">
        <f t="shared" si="159"/>
        <v>60.06</v>
      </c>
      <c r="S849" s="1">
        <f t="shared" si="160"/>
        <v>39.6</v>
      </c>
      <c r="T849" s="5">
        <f t="shared" si="161"/>
        <v>64.679999999999993</v>
      </c>
    </row>
    <row r="850" spans="1:20" x14ac:dyDescent="0.25">
      <c r="A850" s="6">
        <v>32100180</v>
      </c>
      <c r="B850" s="14" t="s">
        <v>989</v>
      </c>
      <c r="C850" s="12"/>
      <c r="D850" s="12">
        <v>270</v>
      </c>
      <c r="E850" s="11" t="s">
        <v>746</v>
      </c>
      <c r="F850" s="16">
        <v>71</v>
      </c>
      <c r="G850" s="13"/>
      <c r="H850" s="13">
        <f>VLOOKUP(A850,Sheet1!A:D,4,FALSE)</f>
        <v>68</v>
      </c>
      <c r="I850" s="19">
        <v>68</v>
      </c>
      <c r="J850" s="1">
        <f t="shared" si="152"/>
        <v>47.599999999999994</v>
      </c>
      <c r="K850" s="1">
        <f t="shared" si="153"/>
        <v>64.599999999999994</v>
      </c>
      <c r="L850" s="5">
        <f t="shared" si="154"/>
        <v>66.435999999999993</v>
      </c>
      <c r="M850" s="5">
        <f t="shared" si="155"/>
        <v>66.64</v>
      </c>
      <c r="N850" s="5">
        <f t="shared" si="156"/>
        <v>66.64</v>
      </c>
      <c r="O850" s="5">
        <f t="shared" si="157"/>
        <v>66.64</v>
      </c>
      <c r="P850" s="5">
        <f t="shared" si="151"/>
        <v>40.799999999999997</v>
      </c>
      <c r="Q850" s="5">
        <f t="shared" si="158"/>
        <v>64.599999999999994</v>
      </c>
      <c r="R850" s="5">
        <f t="shared" si="159"/>
        <v>61.88</v>
      </c>
      <c r="S850" s="1">
        <f t="shared" si="160"/>
        <v>40.799999999999997</v>
      </c>
      <c r="T850" s="5">
        <f t="shared" si="161"/>
        <v>66.64</v>
      </c>
    </row>
    <row r="851" spans="1:20" x14ac:dyDescent="0.25">
      <c r="A851" s="6">
        <v>32100221</v>
      </c>
      <c r="B851" s="14" t="s">
        <v>804</v>
      </c>
      <c r="C851" s="12"/>
      <c r="D851" s="12">
        <v>270</v>
      </c>
      <c r="E851" s="11" t="s">
        <v>746</v>
      </c>
      <c r="F851" s="16">
        <v>74</v>
      </c>
      <c r="G851" s="13"/>
      <c r="H851" s="13">
        <f>VLOOKUP(A851,Sheet1!A:D,4,FALSE)</f>
        <v>72</v>
      </c>
      <c r="I851" s="19">
        <v>72</v>
      </c>
      <c r="J851" s="1">
        <f t="shared" si="152"/>
        <v>50.4</v>
      </c>
      <c r="K851" s="1">
        <f t="shared" si="153"/>
        <v>68.399999999999991</v>
      </c>
      <c r="L851" s="5">
        <f t="shared" si="154"/>
        <v>70.343999999999994</v>
      </c>
      <c r="M851" s="5">
        <f t="shared" si="155"/>
        <v>70.56</v>
      </c>
      <c r="N851" s="5">
        <f t="shared" si="156"/>
        <v>70.56</v>
      </c>
      <c r="O851" s="5">
        <f t="shared" si="157"/>
        <v>70.56</v>
      </c>
      <c r="P851" s="5">
        <f t="shared" si="151"/>
        <v>43.199999999999996</v>
      </c>
      <c r="Q851" s="5">
        <f t="shared" si="158"/>
        <v>68.399999999999991</v>
      </c>
      <c r="R851" s="5">
        <f t="shared" si="159"/>
        <v>65.52</v>
      </c>
      <c r="S851" s="1">
        <f t="shared" si="160"/>
        <v>43.199999999999996</v>
      </c>
      <c r="T851" s="5">
        <f t="shared" si="161"/>
        <v>70.56</v>
      </c>
    </row>
    <row r="852" spans="1:20" x14ac:dyDescent="0.25">
      <c r="A852" s="6">
        <v>32100169</v>
      </c>
      <c r="B852" s="14" t="s">
        <v>933</v>
      </c>
      <c r="C852" s="12"/>
      <c r="D852" s="12">
        <v>270</v>
      </c>
      <c r="E852" s="11" t="s">
        <v>746</v>
      </c>
      <c r="F852" s="16">
        <v>80</v>
      </c>
      <c r="G852" s="13"/>
      <c r="H852" s="13">
        <f>VLOOKUP(A852,Sheet1!A:D,4,FALSE)</f>
        <v>73</v>
      </c>
      <c r="I852" s="19">
        <v>73</v>
      </c>
      <c r="J852" s="1">
        <f t="shared" si="152"/>
        <v>51.099999999999994</v>
      </c>
      <c r="K852" s="1">
        <f t="shared" si="153"/>
        <v>69.349999999999994</v>
      </c>
      <c r="L852" s="5">
        <f t="shared" si="154"/>
        <v>71.320999999999998</v>
      </c>
      <c r="M852" s="5">
        <f t="shared" si="155"/>
        <v>71.539999999999992</v>
      </c>
      <c r="N852" s="5">
        <f t="shared" si="156"/>
        <v>71.539999999999992</v>
      </c>
      <c r="O852" s="5">
        <f t="shared" si="157"/>
        <v>71.539999999999992</v>
      </c>
      <c r="P852" s="5">
        <f t="shared" si="151"/>
        <v>43.8</v>
      </c>
      <c r="Q852" s="5">
        <f t="shared" si="158"/>
        <v>69.349999999999994</v>
      </c>
      <c r="R852" s="5">
        <f t="shared" si="159"/>
        <v>66.430000000000007</v>
      </c>
      <c r="S852" s="1">
        <f t="shared" si="160"/>
        <v>43.8</v>
      </c>
      <c r="T852" s="5">
        <f t="shared" si="161"/>
        <v>71.539999999999992</v>
      </c>
    </row>
    <row r="853" spans="1:20" x14ac:dyDescent="0.25">
      <c r="A853" s="6">
        <v>32100286</v>
      </c>
      <c r="B853" s="14" t="s">
        <v>776</v>
      </c>
      <c r="C853" s="12"/>
      <c r="D853" s="12">
        <v>270</v>
      </c>
      <c r="E853" s="11" t="s">
        <v>746</v>
      </c>
      <c r="F853" s="16">
        <v>80</v>
      </c>
      <c r="G853" s="13"/>
      <c r="H853" s="13">
        <f>VLOOKUP(A853,Sheet1!A:D,4,FALSE)</f>
        <v>76</v>
      </c>
      <c r="I853" s="19">
        <v>76</v>
      </c>
      <c r="J853" s="1">
        <f t="shared" si="152"/>
        <v>53.199999999999996</v>
      </c>
      <c r="K853" s="1">
        <f t="shared" si="153"/>
        <v>72.2</v>
      </c>
      <c r="L853" s="5">
        <f t="shared" si="154"/>
        <v>74.251999999999995</v>
      </c>
      <c r="M853" s="5">
        <f t="shared" si="155"/>
        <v>74.48</v>
      </c>
      <c r="N853" s="5">
        <f t="shared" si="156"/>
        <v>74.48</v>
      </c>
      <c r="O853" s="5">
        <f t="shared" si="157"/>
        <v>74.48</v>
      </c>
      <c r="P853" s="5">
        <f t="shared" si="151"/>
        <v>45.6</v>
      </c>
      <c r="Q853" s="5">
        <f t="shared" si="158"/>
        <v>72.2</v>
      </c>
      <c r="R853" s="5">
        <f t="shared" si="159"/>
        <v>69.16</v>
      </c>
      <c r="S853" s="1">
        <f t="shared" si="160"/>
        <v>45.6</v>
      </c>
      <c r="T853" s="5">
        <f t="shared" si="161"/>
        <v>74.48</v>
      </c>
    </row>
    <row r="854" spans="1:20" x14ac:dyDescent="0.25">
      <c r="A854">
        <v>32100018</v>
      </c>
      <c r="B854" s="14" t="s">
        <v>778</v>
      </c>
      <c r="C854" s="12"/>
      <c r="D854" s="12">
        <v>270</v>
      </c>
      <c r="E854" s="11" t="s">
        <v>746</v>
      </c>
      <c r="F854" s="16">
        <v>80</v>
      </c>
      <c r="G854" s="13"/>
      <c r="H854" s="13">
        <f>VLOOKUP(A854,Sheet1!A:D,4,FALSE)</f>
        <v>88</v>
      </c>
      <c r="I854" s="19">
        <v>88</v>
      </c>
      <c r="J854" s="1">
        <f t="shared" si="152"/>
        <v>61.599999999999994</v>
      </c>
      <c r="K854" s="1">
        <f t="shared" si="153"/>
        <v>83.6</v>
      </c>
      <c r="L854" s="5">
        <f t="shared" si="154"/>
        <v>85.975999999999999</v>
      </c>
      <c r="M854" s="5">
        <f t="shared" si="155"/>
        <v>86.24</v>
      </c>
      <c r="N854" s="5">
        <f t="shared" si="156"/>
        <v>86.24</v>
      </c>
      <c r="O854" s="5">
        <f t="shared" si="157"/>
        <v>86.24</v>
      </c>
      <c r="P854" s="5">
        <f t="shared" si="151"/>
        <v>52.8</v>
      </c>
      <c r="Q854" s="5">
        <f t="shared" si="158"/>
        <v>83.6</v>
      </c>
      <c r="R854" s="5">
        <f t="shared" si="159"/>
        <v>80.08</v>
      </c>
      <c r="S854" s="1">
        <f t="shared" si="160"/>
        <v>52.8</v>
      </c>
      <c r="T854" s="5">
        <f t="shared" si="161"/>
        <v>86.24</v>
      </c>
    </row>
    <row r="855" spans="1:20" x14ac:dyDescent="0.25">
      <c r="A855" s="6">
        <v>32100194</v>
      </c>
      <c r="B855" s="14" t="s">
        <v>994</v>
      </c>
      <c r="C855" s="12"/>
      <c r="D855" s="12">
        <v>270</v>
      </c>
      <c r="E855" s="11" t="s">
        <v>746</v>
      </c>
      <c r="F855" s="16">
        <v>81</v>
      </c>
      <c r="G855" s="13"/>
      <c r="H855" s="13">
        <f>VLOOKUP(A855,Sheet1!A:D,4,FALSE)</f>
        <v>84</v>
      </c>
      <c r="I855" s="19">
        <v>84</v>
      </c>
      <c r="J855" s="1">
        <f t="shared" si="152"/>
        <v>58.8</v>
      </c>
      <c r="K855" s="1">
        <f t="shared" si="153"/>
        <v>79.8</v>
      </c>
      <c r="L855" s="5">
        <f t="shared" si="154"/>
        <v>82.067999999999998</v>
      </c>
      <c r="M855" s="5">
        <f t="shared" si="155"/>
        <v>82.32</v>
      </c>
      <c r="N855" s="5">
        <f t="shared" si="156"/>
        <v>82.32</v>
      </c>
      <c r="O855" s="5">
        <f t="shared" si="157"/>
        <v>82.32</v>
      </c>
      <c r="P855" s="5">
        <f t="shared" si="151"/>
        <v>50.4</v>
      </c>
      <c r="Q855" s="5">
        <f t="shared" si="158"/>
        <v>79.8</v>
      </c>
      <c r="R855" s="5">
        <f t="shared" si="159"/>
        <v>76.44</v>
      </c>
      <c r="S855" s="1">
        <f t="shared" si="160"/>
        <v>50.4</v>
      </c>
      <c r="T855" s="5">
        <f t="shared" si="161"/>
        <v>82.32</v>
      </c>
    </row>
    <row r="856" spans="1:20" x14ac:dyDescent="0.25">
      <c r="A856" s="6">
        <v>32100301</v>
      </c>
      <c r="B856" s="14" t="s">
        <v>777</v>
      </c>
      <c r="C856" s="12"/>
      <c r="D856" s="12">
        <v>270</v>
      </c>
      <c r="E856" s="11" t="s">
        <v>746</v>
      </c>
      <c r="F856" s="16">
        <v>85</v>
      </c>
      <c r="G856" s="13"/>
      <c r="H856" s="13">
        <f>VLOOKUP(A856,Sheet1!A:D,4,FALSE)</f>
        <v>0</v>
      </c>
      <c r="I856" s="19">
        <v>0</v>
      </c>
      <c r="J856" s="1">
        <f t="shared" si="152"/>
        <v>0</v>
      </c>
      <c r="K856" s="1">
        <f t="shared" si="153"/>
        <v>0</v>
      </c>
      <c r="L856" s="5">
        <f t="shared" si="154"/>
        <v>0</v>
      </c>
      <c r="M856" s="5">
        <f t="shared" si="155"/>
        <v>0</v>
      </c>
      <c r="N856" s="5">
        <f t="shared" si="156"/>
        <v>0</v>
      </c>
      <c r="O856" s="5">
        <f t="shared" si="157"/>
        <v>0</v>
      </c>
      <c r="P856" s="5">
        <f t="shared" si="151"/>
        <v>0</v>
      </c>
      <c r="Q856" s="5">
        <f t="shared" si="158"/>
        <v>0</v>
      </c>
      <c r="R856" s="5">
        <f t="shared" si="159"/>
        <v>0</v>
      </c>
      <c r="S856" s="1">
        <f t="shared" si="160"/>
        <v>0</v>
      </c>
      <c r="T856" s="5">
        <f t="shared" si="161"/>
        <v>0</v>
      </c>
    </row>
    <row r="857" spans="1:20" x14ac:dyDescent="0.25">
      <c r="A857" s="6">
        <v>32100299</v>
      </c>
      <c r="B857" s="14" t="s">
        <v>805</v>
      </c>
      <c r="C857" s="12"/>
      <c r="D857" s="12">
        <v>270</v>
      </c>
      <c r="E857" s="11" t="s">
        <v>746</v>
      </c>
      <c r="F857" s="16">
        <v>89</v>
      </c>
      <c r="G857" s="13"/>
      <c r="H857" s="13">
        <f>VLOOKUP(A857,Sheet1!A:D,4,FALSE)</f>
        <v>0</v>
      </c>
      <c r="I857" s="19">
        <v>0</v>
      </c>
      <c r="J857" s="1">
        <f t="shared" si="152"/>
        <v>0</v>
      </c>
      <c r="K857" s="1">
        <f t="shared" si="153"/>
        <v>0</v>
      </c>
      <c r="L857" s="5">
        <f t="shared" si="154"/>
        <v>0</v>
      </c>
      <c r="M857" s="5">
        <f t="shared" si="155"/>
        <v>0</v>
      </c>
      <c r="N857" s="5">
        <f t="shared" si="156"/>
        <v>0</v>
      </c>
      <c r="O857" s="5">
        <f t="shared" si="157"/>
        <v>0</v>
      </c>
      <c r="P857" s="5">
        <f t="shared" si="151"/>
        <v>0</v>
      </c>
      <c r="Q857" s="5">
        <f t="shared" si="158"/>
        <v>0</v>
      </c>
      <c r="R857" s="5">
        <f t="shared" si="159"/>
        <v>0</v>
      </c>
      <c r="S857" s="1">
        <f t="shared" si="160"/>
        <v>0</v>
      </c>
      <c r="T857" s="5">
        <f t="shared" si="161"/>
        <v>0</v>
      </c>
    </row>
    <row r="858" spans="1:20" x14ac:dyDescent="0.25">
      <c r="A858" s="6">
        <v>32100112</v>
      </c>
      <c r="B858" s="14" t="s">
        <v>822</v>
      </c>
      <c r="C858" s="12"/>
      <c r="D858" s="12">
        <v>270</v>
      </c>
      <c r="E858" s="11" t="s">
        <v>746</v>
      </c>
      <c r="F858" s="16">
        <v>90</v>
      </c>
      <c r="G858" s="13"/>
      <c r="H858" s="13">
        <f>VLOOKUP(A858,Sheet1!A:D,4,FALSE)</f>
        <v>85</v>
      </c>
      <c r="I858" s="19">
        <v>85</v>
      </c>
      <c r="J858" s="1">
        <f t="shared" si="152"/>
        <v>59.499999999999993</v>
      </c>
      <c r="K858" s="1">
        <f t="shared" si="153"/>
        <v>80.75</v>
      </c>
      <c r="L858" s="5">
        <f t="shared" si="154"/>
        <v>83.045000000000002</v>
      </c>
      <c r="M858" s="5">
        <f t="shared" si="155"/>
        <v>83.3</v>
      </c>
      <c r="N858" s="5">
        <f t="shared" si="156"/>
        <v>83.3</v>
      </c>
      <c r="O858" s="5">
        <f t="shared" si="157"/>
        <v>83.3</v>
      </c>
      <c r="P858" s="5">
        <f t="shared" si="151"/>
        <v>51</v>
      </c>
      <c r="Q858" s="5">
        <f t="shared" si="158"/>
        <v>80.75</v>
      </c>
      <c r="R858" s="5">
        <f t="shared" si="159"/>
        <v>77.350000000000009</v>
      </c>
      <c r="S858" s="1">
        <f t="shared" si="160"/>
        <v>51</v>
      </c>
      <c r="T858" s="5">
        <f t="shared" si="161"/>
        <v>83.3</v>
      </c>
    </row>
    <row r="859" spans="1:20" x14ac:dyDescent="0.25">
      <c r="A859" s="6">
        <v>32100300</v>
      </c>
      <c r="B859" s="14" t="s">
        <v>889</v>
      </c>
      <c r="C859" s="12"/>
      <c r="D859" s="12">
        <v>270</v>
      </c>
      <c r="E859" s="11" t="s">
        <v>746</v>
      </c>
      <c r="F859" s="16">
        <v>92</v>
      </c>
      <c r="G859" s="13"/>
      <c r="H859" s="13">
        <f>VLOOKUP(A859,Sheet1!A:D,4,FALSE)</f>
        <v>0</v>
      </c>
      <c r="I859" s="19">
        <v>0</v>
      </c>
      <c r="J859" s="1">
        <f t="shared" si="152"/>
        <v>0</v>
      </c>
      <c r="K859" s="1">
        <f t="shared" si="153"/>
        <v>0</v>
      </c>
      <c r="L859" s="5">
        <f t="shared" si="154"/>
        <v>0</v>
      </c>
      <c r="M859" s="5">
        <f t="shared" si="155"/>
        <v>0</v>
      </c>
      <c r="N859" s="5">
        <f t="shared" si="156"/>
        <v>0</v>
      </c>
      <c r="O859" s="5">
        <f t="shared" si="157"/>
        <v>0</v>
      </c>
      <c r="P859" s="5">
        <f t="shared" si="151"/>
        <v>0</v>
      </c>
      <c r="Q859" s="5">
        <f t="shared" si="158"/>
        <v>0</v>
      </c>
      <c r="R859" s="5">
        <f t="shared" si="159"/>
        <v>0</v>
      </c>
      <c r="S859" s="1">
        <f t="shared" si="160"/>
        <v>0</v>
      </c>
      <c r="T859" s="5">
        <f t="shared" si="161"/>
        <v>0</v>
      </c>
    </row>
    <row r="860" spans="1:20" x14ac:dyDescent="0.25">
      <c r="A860" s="6">
        <v>32100287</v>
      </c>
      <c r="B860" s="14" t="s">
        <v>930</v>
      </c>
      <c r="C860" s="12"/>
      <c r="D860" s="12">
        <v>270</v>
      </c>
      <c r="E860" s="11" t="s">
        <v>746</v>
      </c>
      <c r="F860" s="16">
        <v>94</v>
      </c>
      <c r="G860" s="13"/>
      <c r="H860" s="13">
        <f>VLOOKUP(A860,Sheet1!A:D,4,FALSE)</f>
        <v>93</v>
      </c>
      <c r="I860" s="19">
        <v>93</v>
      </c>
      <c r="J860" s="1">
        <f t="shared" si="152"/>
        <v>65.099999999999994</v>
      </c>
      <c r="K860" s="1">
        <f t="shared" si="153"/>
        <v>88.35</v>
      </c>
      <c r="L860" s="5">
        <f t="shared" si="154"/>
        <v>90.861000000000004</v>
      </c>
      <c r="M860" s="5">
        <f t="shared" si="155"/>
        <v>91.14</v>
      </c>
      <c r="N860" s="5">
        <f t="shared" si="156"/>
        <v>91.14</v>
      </c>
      <c r="O860" s="5">
        <f t="shared" si="157"/>
        <v>91.14</v>
      </c>
      <c r="P860" s="5">
        <f t="shared" si="151"/>
        <v>55.8</v>
      </c>
      <c r="Q860" s="5">
        <f t="shared" si="158"/>
        <v>88.35</v>
      </c>
      <c r="R860" s="5">
        <f t="shared" si="159"/>
        <v>84.63000000000001</v>
      </c>
      <c r="S860" s="1">
        <f t="shared" si="160"/>
        <v>55.8</v>
      </c>
      <c r="T860" s="5">
        <f t="shared" si="161"/>
        <v>91.14</v>
      </c>
    </row>
    <row r="861" spans="1:20" x14ac:dyDescent="0.25">
      <c r="A861" s="6">
        <v>32100340</v>
      </c>
      <c r="B861" s="14" t="s">
        <v>791</v>
      </c>
      <c r="C861" s="12"/>
      <c r="D861" s="12">
        <v>270</v>
      </c>
      <c r="E861" s="11" t="s">
        <v>746</v>
      </c>
      <c r="F861" s="16">
        <v>110</v>
      </c>
      <c r="G861" s="13"/>
      <c r="H861" s="13">
        <f>VLOOKUP(A861,Sheet1!A:D,4,FALSE)</f>
        <v>0</v>
      </c>
      <c r="I861" s="19">
        <v>0</v>
      </c>
      <c r="J861" s="1">
        <f t="shared" si="152"/>
        <v>0</v>
      </c>
      <c r="K861" s="1">
        <f t="shared" si="153"/>
        <v>0</v>
      </c>
      <c r="L861" s="5">
        <f t="shared" si="154"/>
        <v>0</v>
      </c>
      <c r="M861" s="5">
        <f t="shared" si="155"/>
        <v>0</v>
      </c>
      <c r="N861" s="5">
        <f t="shared" si="156"/>
        <v>0</v>
      </c>
      <c r="O861" s="5">
        <f t="shared" si="157"/>
        <v>0</v>
      </c>
      <c r="P861" s="5">
        <f t="shared" si="151"/>
        <v>0</v>
      </c>
      <c r="Q861" s="5">
        <f t="shared" si="158"/>
        <v>0</v>
      </c>
      <c r="R861" s="5">
        <f t="shared" si="159"/>
        <v>0</v>
      </c>
      <c r="S861" s="1">
        <f t="shared" si="160"/>
        <v>0</v>
      </c>
      <c r="T861" s="5">
        <f t="shared" si="161"/>
        <v>0</v>
      </c>
    </row>
    <row r="862" spans="1:20" x14ac:dyDescent="0.25">
      <c r="A862" s="6">
        <v>32100123</v>
      </c>
      <c r="B862" s="14" t="s">
        <v>837</v>
      </c>
      <c r="C862" s="12"/>
      <c r="D862" s="12">
        <v>270</v>
      </c>
      <c r="E862" s="11" t="s">
        <v>746</v>
      </c>
      <c r="F862" s="16">
        <v>120</v>
      </c>
      <c r="G862" s="13"/>
      <c r="H862" s="13">
        <f>VLOOKUP(A862,Sheet1!A:D,4,FALSE)</f>
        <v>96</v>
      </c>
      <c r="I862" s="19">
        <v>96</v>
      </c>
      <c r="J862" s="1">
        <f t="shared" si="152"/>
        <v>67.199999999999989</v>
      </c>
      <c r="K862" s="1">
        <f t="shared" si="153"/>
        <v>91.199999999999989</v>
      </c>
      <c r="L862" s="5">
        <f t="shared" si="154"/>
        <v>93.792000000000002</v>
      </c>
      <c r="M862" s="5">
        <f t="shared" si="155"/>
        <v>94.08</v>
      </c>
      <c r="N862" s="5">
        <f t="shared" si="156"/>
        <v>94.08</v>
      </c>
      <c r="O862" s="5">
        <f t="shared" si="157"/>
        <v>94.08</v>
      </c>
      <c r="P862" s="5">
        <f t="shared" si="151"/>
        <v>57.599999999999994</v>
      </c>
      <c r="Q862" s="5">
        <f t="shared" si="158"/>
        <v>91.199999999999989</v>
      </c>
      <c r="R862" s="5">
        <f t="shared" si="159"/>
        <v>87.36</v>
      </c>
      <c r="S862" s="1">
        <f t="shared" si="160"/>
        <v>57.599999999999994</v>
      </c>
      <c r="T862" s="5">
        <f t="shared" si="161"/>
        <v>94.08</v>
      </c>
    </row>
    <row r="863" spans="1:20" x14ac:dyDescent="0.25">
      <c r="A863" s="6">
        <v>32100207</v>
      </c>
      <c r="B863" s="14" t="s">
        <v>936</v>
      </c>
      <c r="C863" s="12"/>
      <c r="D863" s="12">
        <v>270</v>
      </c>
      <c r="E863" s="11" t="s">
        <v>746</v>
      </c>
      <c r="F863" s="16">
        <v>126</v>
      </c>
      <c r="G863" s="13"/>
      <c r="H863" s="13">
        <f>VLOOKUP(A863,Sheet1!A:D,4,FALSE)</f>
        <v>98</v>
      </c>
      <c r="I863" s="19">
        <v>98</v>
      </c>
      <c r="J863" s="1">
        <f t="shared" si="152"/>
        <v>68.599999999999994</v>
      </c>
      <c r="K863" s="1">
        <f t="shared" si="153"/>
        <v>93.1</v>
      </c>
      <c r="L863" s="5">
        <f t="shared" si="154"/>
        <v>95.745999999999995</v>
      </c>
      <c r="M863" s="5">
        <f t="shared" si="155"/>
        <v>96.039999999999992</v>
      </c>
      <c r="N863" s="5">
        <f t="shared" si="156"/>
        <v>96.039999999999992</v>
      </c>
      <c r="O863" s="5">
        <f t="shared" si="157"/>
        <v>96.039999999999992</v>
      </c>
      <c r="P863" s="5">
        <f t="shared" si="151"/>
        <v>58.8</v>
      </c>
      <c r="Q863" s="5">
        <f t="shared" si="158"/>
        <v>93.1</v>
      </c>
      <c r="R863" s="5">
        <f t="shared" si="159"/>
        <v>89.18</v>
      </c>
      <c r="S863" s="1">
        <f t="shared" si="160"/>
        <v>58.8</v>
      </c>
      <c r="T863" s="5">
        <f t="shared" si="161"/>
        <v>96.039999999999992</v>
      </c>
    </row>
    <row r="864" spans="1:20" x14ac:dyDescent="0.25">
      <c r="A864">
        <v>32100014</v>
      </c>
      <c r="B864" s="14" t="s">
        <v>937</v>
      </c>
      <c r="C864" s="12"/>
      <c r="D864" s="12">
        <v>270</v>
      </c>
      <c r="E864" s="11" t="s">
        <v>746</v>
      </c>
      <c r="F864" s="16">
        <v>136</v>
      </c>
      <c r="G864" s="13"/>
      <c r="H864" s="13">
        <f>VLOOKUP(A864,Sheet1!A:D,4,FALSE)</f>
        <v>110</v>
      </c>
      <c r="I864" s="19">
        <v>110</v>
      </c>
      <c r="J864" s="1">
        <f t="shared" si="152"/>
        <v>77</v>
      </c>
      <c r="K864" s="1">
        <f t="shared" si="153"/>
        <v>104.5</v>
      </c>
      <c r="L864" s="5">
        <f t="shared" si="154"/>
        <v>107.47</v>
      </c>
      <c r="M864" s="5">
        <f t="shared" si="155"/>
        <v>107.8</v>
      </c>
      <c r="N864" s="5">
        <f t="shared" si="156"/>
        <v>107.8</v>
      </c>
      <c r="O864" s="5">
        <f t="shared" si="157"/>
        <v>107.8</v>
      </c>
      <c r="P864" s="5">
        <f t="shared" si="151"/>
        <v>66</v>
      </c>
      <c r="Q864" s="5">
        <f t="shared" si="158"/>
        <v>104.5</v>
      </c>
      <c r="R864" s="5">
        <f t="shared" si="159"/>
        <v>100.10000000000001</v>
      </c>
      <c r="S864" s="1">
        <f t="shared" si="160"/>
        <v>66</v>
      </c>
      <c r="T864" s="5">
        <f t="shared" si="161"/>
        <v>107.8</v>
      </c>
    </row>
    <row r="865" spans="1:20" x14ac:dyDescent="0.25">
      <c r="A865" s="6">
        <v>32100101</v>
      </c>
      <c r="B865" s="14" t="s">
        <v>793</v>
      </c>
      <c r="C865" s="12"/>
      <c r="D865" s="12">
        <v>270</v>
      </c>
      <c r="E865" s="11" t="s">
        <v>746</v>
      </c>
      <c r="F865" s="16">
        <v>150</v>
      </c>
      <c r="G865" s="13"/>
      <c r="H865" s="13">
        <f>VLOOKUP(A865,Sheet1!A:D,4,FALSE)</f>
        <v>114</v>
      </c>
      <c r="I865" s="19">
        <v>114</v>
      </c>
      <c r="J865" s="1">
        <f t="shared" si="152"/>
        <v>79.8</v>
      </c>
      <c r="K865" s="1">
        <f t="shared" si="153"/>
        <v>108.3</v>
      </c>
      <c r="L865" s="5">
        <f t="shared" si="154"/>
        <v>111.378</v>
      </c>
      <c r="M865" s="5">
        <f t="shared" si="155"/>
        <v>111.72</v>
      </c>
      <c r="N865" s="5">
        <f t="shared" si="156"/>
        <v>111.72</v>
      </c>
      <c r="O865" s="5">
        <f t="shared" si="157"/>
        <v>111.72</v>
      </c>
      <c r="P865" s="5">
        <f t="shared" si="151"/>
        <v>68.399999999999991</v>
      </c>
      <c r="Q865" s="5">
        <f t="shared" si="158"/>
        <v>108.3</v>
      </c>
      <c r="R865" s="5">
        <f t="shared" si="159"/>
        <v>103.74000000000001</v>
      </c>
      <c r="S865" s="1">
        <f t="shared" si="160"/>
        <v>68.399999999999991</v>
      </c>
      <c r="T865" s="5">
        <f t="shared" si="161"/>
        <v>111.72</v>
      </c>
    </row>
    <row r="866" spans="1:20" x14ac:dyDescent="0.25">
      <c r="A866" s="6">
        <v>32100219</v>
      </c>
      <c r="B866" s="14" t="s">
        <v>794</v>
      </c>
      <c r="C866" s="12"/>
      <c r="D866" s="12">
        <v>270</v>
      </c>
      <c r="E866" s="11" t="s">
        <v>746</v>
      </c>
      <c r="F866" s="16">
        <v>150</v>
      </c>
      <c r="G866" s="13"/>
      <c r="H866" s="13">
        <f>VLOOKUP(A866,Sheet1!A:D,4,FALSE)</f>
        <v>124</v>
      </c>
      <c r="I866" s="19">
        <v>124</v>
      </c>
      <c r="J866" s="1">
        <f t="shared" si="152"/>
        <v>86.8</v>
      </c>
      <c r="K866" s="1">
        <f t="shared" si="153"/>
        <v>117.8</v>
      </c>
      <c r="L866" s="5">
        <f t="shared" si="154"/>
        <v>121.148</v>
      </c>
      <c r="M866" s="5">
        <f t="shared" si="155"/>
        <v>121.52</v>
      </c>
      <c r="N866" s="5">
        <f t="shared" si="156"/>
        <v>121.52</v>
      </c>
      <c r="O866" s="5">
        <f t="shared" si="157"/>
        <v>121.52</v>
      </c>
      <c r="P866" s="5">
        <f t="shared" si="151"/>
        <v>74.399999999999991</v>
      </c>
      <c r="Q866" s="5">
        <f t="shared" si="158"/>
        <v>117.8</v>
      </c>
      <c r="R866" s="5">
        <f t="shared" si="159"/>
        <v>112.84</v>
      </c>
      <c r="S866" s="1">
        <f t="shared" si="160"/>
        <v>74.399999999999991</v>
      </c>
      <c r="T866" s="5">
        <f t="shared" si="161"/>
        <v>121.52</v>
      </c>
    </row>
    <row r="867" spans="1:20" x14ac:dyDescent="0.25">
      <c r="A867" s="6">
        <v>32100282</v>
      </c>
      <c r="B867" s="14" t="s">
        <v>900</v>
      </c>
      <c r="C867" s="12"/>
      <c r="D867" s="12">
        <v>270</v>
      </c>
      <c r="E867" s="11" t="s">
        <v>746</v>
      </c>
      <c r="F867" s="16">
        <v>150</v>
      </c>
      <c r="G867" s="13"/>
      <c r="H867" s="13">
        <f>VLOOKUP(A867,Sheet1!A:D,4,FALSE)</f>
        <v>130</v>
      </c>
      <c r="I867" s="19">
        <v>130</v>
      </c>
      <c r="J867" s="1">
        <f t="shared" si="152"/>
        <v>91</v>
      </c>
      <c r="K867" s="1">
        <f t="shared" si="153"/>
        <v>123.5</v>
      </c>
      <c r="L867" s="5">
        <f t="shared" si="154"/>
        <v>127.00999999999999</v>
      </c>
      <c r="M867" s="5">
        <f t="shared" si="155"/>
        <v>127.39999999999999</v>
      </c>
      <c r="N867" s="5">
        <f t="shared" si="156"/>
        <v>127.39999999999999</v>
      </c>
      <c r="O867" s="5">
        <f t="shared" si="157"/>
        <v>127.39999999999999</v>
      </c>
      <c r="P867" s="5">
        <f t="shared" si="151"/>
        <v>78</v>
      </c>
      <c r="Q867" s="5">
        <f t="shared" si="158"/>
        <v>123.5</v>
      </c>
      <c r="R867" s="5">
        <f t="shared" si="159"/>
        <v>118.3</v>
      </c>
      <c r="S867" s="1">
        <f t="shared" si="160"/>
        <v>78</v>
      </c>
      <c r="T867" s="5">
        <f t="shared" si="161"/>
        <v>127.39999999999999</v>
      </c>
    </row>
    <row r="868" spans="1:20" x14ac:dyDescent="0.25">
      <c r="A868">
        <v>32100012</v>
      </c>
      <c r="B868" s="14" t="s">
        <v>934</v>
      </c>
      <c r="C868" s="12"/>
      <c r="D868" s="12">
        <v>270</v>
      </c>
      <c r="E868" s="11" t="s">
        <v>746</v>
      </c>
      <c r="F868" s="16">
        <v>161</v>
      </c>
      <c r="G868" s="13"/>
      <c r="H868" s="13">
        <f>VLOOKUP(A868,Sheet1!A:D,4,FALSE)</f>
        <v>145</v>
      </c>
      <c r="I868" s="19">
        <v>145</v>
      </c>
      <c r="J868" s="1">
        <f t="shared" si="152"/>
        <v>101.5</v>
      </c>
      <c r="K868" s="1">
        <f t="shared" si="153"/>
        <v>137.75</v>
      </c>
      <c r="L868" s="5">
        <f t="shared" si="154"/>
        <v>141.66499999999999</v>
      </c>
      <c r="M868" s="5">
        <f t="shared" si="155"/>
        <v>142.1</v>
      </c>
      <c r="N868" s="5">
        <f t="shared" si="156"/>
        <v>142.1</v>
      </c>
      <c r="O868" s="5">
        <f t="shared" si="157"/>
        <v>142.1</v>
      </c>
      <c r="P868" s="5">
        <f t="shared" si="151"/>
        <v>87</v>
      </c>
      <c r="Q868" s="5">
        <f t="shared" si="158"/>
        <v>137.75</v>
      </c>
      <c r="R868" s="5">
        <f t="shared" si="159"/>
        <v>131.95000000000002</v>
      </c>
      <c r="S868" s="1">
        <f t="shared" si="160"/>
        <v>87</v>
      </c>
      <c r="T868" s="5">
        <f t="shared" si="161"/>
        <v>142.1</v>
      </c>
    </row>
    <row r="869" spans="1:20" x14ac:dyDescent="0.25">
      <c r="A869">
        <v>32100013</v>
      </c>
      <c r="B869" s="14" t="s">
        <v>918</v>
      </c>
      <c r="C869" s="12"/>
      <c r="D869" s="12">
        <v>270</v>
      </c>
      <c r="E869" s="11" t="s">
        <v>746</v>
      </c>
      <c r="F869" s="16">
        <v>198</v>
      </c>
      <c r="G869" s="13"/>
      <c r="H869" s="13">
        <f>VLOOKUP(A869,Sheet1!A:D,4,FALSE)</f>
        <v>145</v>
      </c>
      <c r="I869" s="19">
        <v>145</v>
      </c>
      <c r="J869" s="1">
        <f t="shared" si="152"/>
        <v>101.5</v>
      </c>
      <c r="K869" s="1">
        <f t="shared" si="153"/>
        <v>137.75</v>
      </c>
      <c r="L869" s="5">
        <f t="shared" si="154"/>
        <v>141.66499999999999</v>
      </c>
      <c r="M869" s="5">
        <f t="shared" si="155"/>
        <v>142.1</v>
      </c>
      <c r="N869" s="5">
        <f t="shared" si="156"/>
        <v>142.1</v>
      </c>
      <c r="O869" s="5">
        <f t="shared" si="157"/>
        <v>142.1</v>
      </c>
      <c r="P869" s="5">
        <f t="shared" si="151"/>
        <v>87</v>
      </c>
      <c r="Q869" s="5">
        <f t="shared" si="158"/>
        <v>137.75</v>
      </c>
      <c r="R869" s="5">
        <f t="shared" si="159"/>
        <v>131.95000000000002</v>
      </c>
      <c r="S869" s="1">
        <f t="shared" si="160"/>
        <v>87</v>
      </c>
      <c r="T869" s="5">
        <f t="shared" si="161"/>
        <v>142.1</v>
      </c>
    </row>
    <row r="870" spans="1:20" x14ac:dyDescent="0.25">
      <c r="A870">
        <v>32100016</v>
      </c>
      <c r="B870" s="14" t="s">
        <v>903</v>
      </c>
      <c r="C870" s="12"/>
      <c r="D870" s="12">
        <v>270</v>
      </c>
      <c r="E870" s="11" t="s">
        <v>746</v>
      </c>
      <c r="F870" s="16">
        <v>228</v>
      </c>
      <c r="G870" s="13"/>
      <c r="H870" s="13">
        <f>VLOOKUP(A870,Sheet1!A:D,4,FALSE)</f>
        <v>145</v>
      </c>
      <c r="I870" s="19">
        <v>145</v>
      </c>
      <c r="J870" s="1">
        <f t="shared" si="152"/>
        <v>101.5</v>
      </c>
      <c r="K870" s="1">
        <f t="shared" si="153"/>
        <v>137.75</v>
      </c>
      <c r="L870" s="5">
        <f t="shared" si="154"/>
        <v>141.66499999999999</v>
      </c>
      <c r="M870" s="5">
        <f t="shared" si="155"/>
        <v>142.1</v>
      </c>
      <c r="N870" s="5">
        <f t="shared" si="156"/>
        <v>142.1</v>
      </c>
      <c r="O870" s="5">
        <f t="shared" si="157"/>
        <v>142.1</v>
      </c>
      <c r="P870" s="5">
        <f t="shared" si="151"/>
        <v>87</v>
      </c>
      <c r="Q870" s="5">
        <f t="shared" si="158"/>
        <v>137.75</v>
      </c>
      <c r="R870" s="5">
        <f t="shared" si="159"/>
        <v>131.95000000000002</v>
      </c>
      <c r="S870" s="1">
        <f t="shared" si="160"/>
        <v>87</v>
      </c>
      <c r="T870" s="5">
        <f t="shared" si="161"/>
        <v>142.1</v>
      </c>
    </row>
    <row r="871" spans="1:20" x14ac:dyDescent="0.25">
      <c r="A871">
        <v>32100017</v>
      </c>
      <c r="B871" s="14" t="s">
        <v>904</v>
      </c>
      <c r="C871" s="12"/>
      <c r="D871" s="12">
        <v>270</v>
      </c>
      <c r="E871" s="11" t="s">
        <v>746</v>
      </c>
      <c r="F871" s="16">
        <v>228</v>
      </c>
      <c r="G871" s="13"/>
      <c r="H871" s="13">
        <f>VLOOKUP(A871,Sheet1!A:D,4,FALSE)</f>
        <v>145</v>
      </c>
      <c r="I871" s="19">
        <v>145</v>
      </c>
      <c r="J871" s="1">
        <f t="shared" si="152"/>
        <v>101.5</v>
      </c>
      <c r="K871" s="1">
        <f t="shared" si="153"/>
        <v>137.75</v>
      </c>
      <c r="L871" s="5">
        <f t="shared" si="154"/>
        <v>141.66499999999999</v>
      </c>
      <c r="M871" s="5">
        <f t="shared" si="155"/>
        <v>142.1</v>
      </c>
      <c r="N871" s="5">
        <f t="shared" si="156"/>
        <v>142.1</v>
      </c>
      <c r="O871" s="5">
        <f t="shared" si="157"/>
        <v>142.1</v>
      </c>
      <c r="P871" s="5">
        <f t="shared" si="151"/>
        <v>87</v>
      </c>
      <c r="Q871" s="5">
        <f t="shared" si="158"/>
        <v>137.75</v>
      </c>
      <c r="R871" s="5">
        <f t="shared" si="159"/>
        <v>131.95000000000002</v>
      </c>
      <c r="S871" s="1">
        <f t="shared" si="160"/>
        <v>87</v>
      </c>
      <c r="T871" s="5">
        <f t="shared" si="161"/>
        <v>142.1</v>
      </c>
    </row>
    <row r="872" spans="1:20" x14ac:dyDescent="0.25">
      <c r="A872" s="6">
        <v>32100342</v>
      </c>
      <c r="B872" s="14" t="s">
        <v>809</v>
      </c>
      <c r="C872" s="12"/>
      <c r="D872" s="12">
        <v>270</v>
      </c>
      <c r="E872" s="11" t="s">
        <v>746</v>
      </c>
      <c r="F872" s="16">
        <v>270</v>
      </c>
      <c r="G872" s="13"/>
      <c r="H872" s="13">
        <f>VLOOKUP(A872,Sheet1!A:D,4,FALSE)</f>
        <v>0</v>
      </c>
      <c r="I872" s="19">
        <v>0</v>
      </c>
      <c r="J872" s="1">
        <f t="shared" si="152"/>
        <v>0</v>
      </c>
      <c r="K872" s="1">
        <f t="shared" si="153"/>
        <v>0</v>
      </c>
      <c r="L872" s="5">
        <f t="shared" si="154"/>
        <v>0</v>
      </c>
      <c r="M872" s="5">
        <f t="shared" si="155"/>
        <v>0</v>
      </c>
      <c r="N872" s="5">
        <f t="shared" si="156"/>
        <v>0</v>
      </c>
      <c r="O872" s="5">
        <f t="shared" si="157"/>
        <v>0</v>
      </c>
      <c r="P872" s="5">
        <f t="shared" si="151"/>
        <v>0</v>
      </c>
      <c r="Q872" s="5">
        <f t="shared" si="158"/>
        <v>0</v>
      </c>
      <c r="R872" s="5">
        <f t="shared" si="159"/>
        <v>0</v>
      </c>
      <c r="S872" s="1">
        <f t="shared" si="160"/>
        <v>0</v>
      </c>
      <c r="T872" s="5">
        <f t="shared" si="161"/>
        <v>0</v>
      </c>
    </row>
    <row r="873" spans="1:20" x14ac:dyDescent="0.25">
      <c r="A873" s="6">
        <v>32100130</v>
      </c>
      <c r="B873" s="14" t="s">
        <v>894</v>
      </c>
      <c r="C873" s="12"/>
      <c r="D873" s="12">
        <v>270</v>
      </c>
      <c r="E873" s="11" t="s">
        <v>746</v>
      </c>
      <c r="F873" s="16">
        <v>278</v>
      </c>
      <c r="G873" s="13"/>
      <c r="H873" s="13">
        <f>VLOOKUP(A873,Sheet1!A:D,4,FALSE)</f>
        <v>0</v>
      </c>
      <c r="I873" s="19">
        <v>0</v>
      </c>
      <c r="J873" s="1">
        <f t="shared" si="152"/>
        <v>0</v>
      </c>
      <c r="K873" s="1">
        <f t="shared" si="153"/>
        <v>0</v>
      </c>
      <c r="L873" s="5">
        <f t="shared" si="154"/>
        <v>0</v>
      </c>
      <c r="M873" s="5">
        <f t="shared" si="155"/>
        <v>0</v>
      </c>
      <c r="N873" s="5">
        <f t="shared" si="156"/>
        <v>0</v>
      </c>
      <c r="O873" s="5">
        <f t="shared" si="157"/>
        <v>0</v>
      </c>
      <c r="P873" s="5">
        <f t="shared" si="151"/>
        <v>0</v>
      </c>
      <c r="Q873" s="5">
        <f t="shared" si="158"/>
        <v>0</v>
      </c>
      <c r="R873" s="5">
        <f t="shared" si="159"/>
        <v>0</v>
      </c>
      <c r="S873" s="1">
        <f t="shared" si="160"/>
        <v>0</v>
      </c>
      <c r="T873" s="5">
        <f t="shared" si="161"/>
        <v>0</v>
      </c>
    </row>
    <row r="874" spans="1:20" x14ac:dyDescent="0.25">
      <c r="A874" s="6">
        <v>32100128</v>
      </c>
      <c r="B874" s="14" t="s">
        <v>938</v>
      </c>
      <c r="C874" s="12"/>
      <c r="D874" s="12">
        <v>270</v>
      </c>
      <c r="E874" s="11" t="s">
        <v>746</v>
      </c>
      <c r="F874" s="16">
        <v>282</v>
      </c>
      <c r="G874" s="13"/>
      <c r="H874" s="13">
        <f>VLOOKUP(A874,Sheet1!A:D,4,FALSE)</f>
        <v>0</v>
      </c>
      <c r="I874" s="19">
        <v>0</v>
      </c>
      <c r="J874" s="1">
        <f t="shared" si="152"/>
        <v>0</v>
      </c>
      <c r="K874" s="1">
        <f t="shared" si="153"/>
        <v>0</v>
      </c>
      <c r="L874" s="5">
        <f t="shared" si="154"/>
        <v>0</v>
      </c>
      <c r="M874" s="5">
        <f t="shared" si="155"/>
        <v>0</v>
      </c>
      <c r="N874" s="5">
        <f t="shared" si="156"/>
        <v>0</v>
      </c>
      <c r="O874" s="5">
        <f t="shared" si="157"/>
        <v>0</v>
      </c>
      <c r="P874" s="5">
        <f t="shared" si="151"/>
        <v>0</v>
      </c>
      <c r="Q874" s="5">
        <f t="shared" si="158"/>
        <v>0</v>
      </c>
      <c r="R874" s="5">
        <f t="shared" si="159"/>
        <v>0</v>
      </c>
      <c r="S874" s="1">
        <f t="shared" si="160"/>
        <v>0</v>
      </c>
      <c r="T874" s="5">
        <f t="shared" si="161"/>
        <v>0</v>
      </c>
    </row>
    <row r="875" spans="1:20" x14ac:dyDescent="0.25">
      <c r="A875" s="6">
        <v>32100170</v>
      </c>
      <c r="B875" s="14" t="s">
        <v>917</v>
      </c>
      <c r="C875" s="12"/>
      <c r="D875" s="12">
        <v>270</v>
      </c>
      <c r="E875" s="11" t="s">
        <v>746</v>
      </c>
      <c r="F875" s="16">
        <v>298</v>
      </c>
      <c r="G875" s="13"/>
      <c r="H875" s="13">
        <f>VLOOKUP(A875,Sheet1!A:D,4,FALSE)</f>
        <v>156</v>
      </c>
      <c r="I875" s="19">
        <v>156</v>
      </c>
      <c r="J875" s="1">
        <f t="shared" si="152"/>
        <v>109.19999999999999</v>
      </c>
      <c r="K875" s="1">
        <f t="shared" si="153"/>
        <v>148.19999999999999</v>
      </c>
      <c r="L875" s="5">
        <f t="shared" si="154"/>
        <v>152.41200000000001</v>
      </c>
      <c r="M875" s="5">
        <f t="shared" si="155"/>
        <v>152.88</v>
      </c>
      <c r="N875" s="5">
        <f t="shared" si="156"/>
        <v>152.88</v>
      </c>
      <c r="O875" s="5">
        <f t="shared" si="157"/>
        <v>152.88</v>
      </c>
      <c r="P875" s="5">
        <f t="shared" si="151"/>
        <v>93.6</v>
      </c>
      <c r="Q875" s="5">
        <f t="shared" si="158"/>
        <v>148.19999999999999</v>
      </c>
      <c r="R875" s="5">
        <f t="shared" si="159"/>
        <v>141.96</v>
      </c>
      <c r="S875" s="1">
        <f t="shared" si="160"/>
        <v>93.6</v>
      </c>
      <c r="T875" s="5">
        <f t="shared" si="161"/>
        <v>152.88</v>
      </c>
    </row>
    <row r="876" spans="1:20" x14ac:dyDescent="0.25">
      <c r="A876" s="6">
        <v>32100205</v>
      </c>
      <c r="B876" s="14" t="s">
        <v>893</v>
      </c>
      <c r="C876" s="12"/>
      <c r="D876" s="12">
        <v>270</v>
      </c>
      <c r="E876" s="11" t="s">
        <v>746</v>
      </c>
      <c r="F876" s="16">
        <v>312</v>
      </c>
      <c r="G876" s="13"/>
      <c r="H876" s="13">
        <f>VLOOKUP(A876,Sheet1!A:D,4,FALSE)</f>
        <v>167</v>
      </c>
      <c r="I876" s="19">
        <v>167</v>
      </c>
      <c r="J876" s="1">
        <f t="shared" si="152"/>
        <v>116.89999999999999</v>
      </c>
      <c r="K876" s="1">
        <f t="shared" si="153"/>
        <v>158.65</v>
      </c>
      <c r="L876" s="5">
        <f t="shared" si="154"/>
        <v>163.15899999999999</v>
      </c>
      <c r="M876" s="5">
        <f t="shared" si="155"/>
        <v>163.66</v>
      </c>
      <c r="N876" s="5">
        <f t="shared" si="156"/>
        <v>163.66</v>
      </c>
      <c r="O876" s="5">
        <f t="shared" si="157"/>
        <v>163.66</v>
      </c>
      <c r="P876" s="5">
        <f t="shared" si="151"/>
        <v>100.2</v>
      </c>
      <c r="Q876" s="5">
        <f t="shared" si="158"/>
        <v>158.65</v>
      </c>
      <c r="R876" s="5">
        <f t="shared" si="159"/>
        <v>151.97</v>
      </c>
      <c r="S876" s="1">
        <f t="shared" si="160"/>
        <v>100.2</v>
      </c>
      <c r="T876" s="5">
        <f t="shared" si="161"/>
        <v>163.66</v>
      </c>
    </row>
    <row r="877" spans="1:20" x14ac:dyDescent="0.25">
      <c r="A877">
        <v>32108021</v>
      </c>
      <c r="B877" s="14" t="s">
        <v>905</v>
      </c>
      <c r="C877" s="12"/>
      <c r="D877" s="12">
        <v>270</v>
      </c>
      <c r="E877" s="11" t="s">
        <v>746</v>
      </c>
      <c r="F877" s="16">
        <v>348</v>
      </c>
      <c r="G877" s="13"/>
      <c r="H877" s="13">
        <f>VLOOKUP(A877,Sheet1!A:D,4,FALSE)</f>
        <v>187</v>
      </c>
      <c r="I877" s="19">
        <v>187</v>
      </c>
      <c r="J877" s="1">
        <f t="shared" si="152"/>
        <v>130.9</v>
      </c>
      <c r="K877" s="1">
        <f t="shared" si="153"/>
        <v>177.65</v>
      </c>
      <c r="L877" s="5">
        <f t="shared" si="154"/>
        <v>182.69899999999998</v>
      </c>
      <c r="M877" s="5">
        <f t="shared" si="155"/>
        <v>183.26</v>
      </c>
      <c r="N877" s="5">
        <f t="shared" si="156"/>
        <v>183.26</v>
      </c>
      <c r="O877" s="5">
        <f t="shared" si="157"/>
        <v>183.26</v>
      </c>
      <c r="P877" s="5">
        <f t="shared" si="151"/>
        <v>112.2</v>
      </c>
      <c r="Q877" s="5">
        <f t="shared" si="158"/>
        <v>177.65</v>
      </c>
      <c r="R877" s="5">
        <f t="shared" si="159"/>
        <v>170.17000000000002</v>
      </c>
      <c r="S877" s="1">
        <f t="shared" si="160"/>
        <v>112.2</v>
      </c>
      <c r="T877" s="5">
        <f t="shared" si="161"/>
        <v>183.26</v>
      </c>
    </row>
    <row r="878" spans="1:20" x14ac:dyDescent="0.25">
      <c r="A878" s="6">
        <v>32100216</v>
      </c>
      <c r="B878" s="14" t="s">
        <v>856</v>
      </c>
      <c r="C878" s="12"/>
      <c r="D878" s="12">
        <v>270</v>
      </c>
      <c r="E878" s="11" t="s">
        <v>746</v>
      </c>
      <c r="F878" s="16">
        <v>375</v>
      </c>
      <c r="G878" s="13"/>
      <c r="H878" s="13">
        <f>VLOOKUP(A878,Sheet1!A:D,4,FALSE)</f>
        <v>206</v>
      </c>
      <c r="I878" s="19">
        <v>206</v>
      </c>
      <c r="J878" s="1">
        <f t="shared" si="152"/>
        <v>144.19999999999999</v>
      </c>
      <c r="K878" s="1">
        <f t="shared" si="153"/>
        <v>195.7</v>
      </c>
      <c r="L878" s="5">
        <f t="shared" si="154"/>
        <v>201.262</v>
      </c>
      <c r="M878" s="5">
        <f t="shared" si="155"/>
        <v>201.88</v>
      </c>
      <c r="N878" s="5">
        <f t="shared" si="156"/>
        <v>201.88</v>
      </c>
      <c r="O878" s="5">
        <f t="shared" si="157"/>
        <v>201.88</v>
      </c>
      <c r="P878" s="5">
        <f t="shared" ref="P878:P941" si="162">I878*0.6</f>
        <v>123.6</v>
      </c>
      <c r="Q878" s="5">
        <f t="shared" si="158"/>
        <v>195.7</v>
      </c>
      <c r="R878" s="5">
        <f t="shared" si="159"/>
        <v>187.46</v>
      </c>
      <c r="S878" s="1">
        <f t="shared" si="160"/>
        <v>123.6</v>
      </c>
      <c r="T878" s="5">
        <f t="shared" si="161"/>
        <v>201.88</v>
      </c>
    </row>
    <row r="879" spans="1:20" x14ac:dyDescent="0.25">
      <c r="A879">
        <v>32100022</v>
      </c>
      <c r="B879" s="14" t="s">
        <v>857</v>
      </c>
      <c r="C879" s="12"/>
      <c r="D879" s="12">
        <v>270</v>
      </c>
      <c r="E879" s="11" t="s">
        <v>746</v>
      </c>
      <c r="F879" s="16">
        <v>375</v>
      </c>
      <c r="G879" s="13"/>
      <c r="H879" s="13">
        <f>VLOOKUP(A879,Sheet1!A:D,4,FALSE)</f>
        <v>221</v>
      </c>
      <c r="I879" s="19">
        <v>221</v>
      </c>
      <c r="J879" s="1">
        <f t="shared" si="152"/>
        <v>154.69999999999999</v>
      </c>
      <c r="K879" s="1">
        <f t="shared" si="153"/>
        <v>209.95</v>
      </c>
      <c r="L879" s="5">
        <f t="shared" si="154"/>
        <v>215.917</v>
      </c>
      <c r="M879" s="5">
        <f t="shared" si="155"/>
        <v>216.57999999999998</v>
      </c>
      <c r="N879" s="5">
        <f t="shared" si="156"/>
        <v>216.57999999999998</v>
      </c>
      <c r="O879" s="5">
        <f t="shared" si="157"/>
        <v>216.57999999999998</v>
      </c>
      <c r="P879" s="5">
        <f t="shared" si="162"/>
        <v>132.6</v>
      </c>
      <c r="Q879" s="5">
        <f t="shared" si="158"/>
        <v>209.95</v>
      </c>
      <c r="R879" s="5">
        <f t="shared" si="159"/>
        <v>201.11</v>
      </c>
      <c r="S879" s="1">
        <f t="shared" si="160"/>
        <v>132.6</v>
      </c>
      <c r="T879" s="5">
        <f t="shared" si="161"/>
        <v>216.57999999999998</v>
      </c>
    </row>
    <row r="880" spans="1:20" x14ac:dyDescent="0.25">
      <c r="A880" s="6">
        <v>32100175</v>
      </c>
      <c r="B880" s="14" t="s">
        <v>858</v>
      </c>
      <c r="C880" s="12"/>
      <c r="D880" s="12">
        <v>270</v>
      </c>
      <c r="E880" s="11" t="s">
        <v>746</v>
      </c>
      <c r="F880" s="16">
        <v>375</v>
      </c>
      <c r="G880" s="13"/>
      <c r="H880" s="13">
        <f>VLOOKUP(A880,Sheet1!A:D,4,FALSE)</f>
        <v>0</v>
      </c>
      <c r="I880" s="19">
        <v>0</v>
      </c>
      <c r="J880" s="1">
        <f t="shared" si="152"/>
        <v>0</v>
      </c>
      <c r="K880" s="1">
        <f t="shared" si="153"/>
        <v>0</v>
      </c>
      <c r="L880" s="5">
        <f t="shared" si="154"/>
        <v>0</v>
      </c>
      <c r="M880" s="5">
        <f t="shared" si="155"/>
        <v>0</v>
      </c>
      <c r="N880" s="5">
        <f t="shared" si="156"/>
        <v>0</v>
      </c>
      <c r="O880" s="5">
        <f t="shared" si="157"/>
        <v>0</v>
      </c>
      <c r="P880" s="5">
        <f t="shared" si="162"/>
        <v>0</v>
      </c>
      <c r="Q880" s="5">
        <f t="shared" si="158"/>
        <v>0</v>
      </c>
      <c r="R880" s="5">
        <f t="shared" si="159"/>
        <v>0</v>
      </c>
      <c r="S880" s="1">
        <f t="shared" si="160"/>
        <v>0</v>
      </c>
      <c r="T880" s="5">
        <f t="shared" si="161"/>
        <v>0</v>
      </c>
    </row>
    <row r="881" spans="1:20" x14ac:dyDescent="0.25">
      <c r="A881" s="6">
        <v>32100173</v>
      </c>
      <c r="B881" s="14" t="s">
        <v>802</v>
      </c>
      <c r="C881" s="12"/>
      <c r="D881" s="12">
        <v>270</v>
      </c>
      <c r="E881" s="11" t="s">
        <v>746</v>
      </c>
      <c r="F881" s="16">
        <v>410</v>
      </c>
      <c r="G881" s="13"/>
      <c r="H881" s="13">
        <f>VLOOKUP(A881,Sheet1!A:D,4,FALSE)</f>
        <v>0</v>
      </c>
      <c r="I881" s="19">
        <v>0</v>
      </c>
      <c r="J881" s="1">
        <f t="shared" si="152"/>
        <v>0</v>
      </c>
      <c r="K881" s="1">
        <f t="shared" si="153"/>
        <v>0</v>
      </c>
      <c r="L881" s="5">
        <f t="shared" si="154"/>
        <v>0</v>
      </c>
      <c r="M881" s="5">
        <f t="shared" si="155"/>
        <v>0</v>
      </c>
      <c r="N881" s="5">
        <f t="shared" si="156"/>
        <v>0</v>
      </c>
      <c r="O881" s="5">
        <f t="shared" si="157"/>
        <v>0</v>
      </c>
      <c r="P881" s="5">
        <f t="shared" si="162"/>
        <v>0</v>
      </c>
      <c r="Q881" s="5">
        <f t="shared" si="158"/>
        <v>0</v>
      </c>
      <c r="R881" s="5">
        <f t="shared" si="159"/>
        <v>0</v>
      </c>
      <c r="S881" s="1">
        <f t="shared" si="160"/>
        <v>0</v>
      </c>
      <c r="T881" s="5">
        <f t="shared" si="161"/>
        <v>0</v>
      </c>
    </row>
    <row r="882" spans="1:20" x14ac:dyDescent="0.25">
      <c r="A882">
        <v>32100024</v>
      </c>
      <c r="B882" s="14" t="s">
        <v>795</v>
      </c>
      <c r="C882" s="12"/>
      <c r="D882" s="12">
        <v>270</v>
      </c>
      <c r="E882" s="11" t="s">
        <v>746</v>
      </c>
      <c r="F882" s="16">
        <v>414</v>
      </c>
      <c r="G882" s="13"/>
      <c r="H882" s="13">
        <f>VLOOKUP(A882,Sheet1!A:D,4,FALSE)</f>
        <v>262</v>
      </c>
      <c r="I882" s="19">
        <v>262</v>
      </c>
      <c r="J882" s="1">
        <f t="shared" si="152"/>
        <v>183.39999999999998</v>
      </c>
      <c r="K882" s="1">
        <f t="shared" si="153"/>
        <v>248.89999999999998</v>
      </c>
      <c r="L882" s="5">
        <f t="shared" si="154"/>
        <v>255.97399999999999</v>
      </c>
      <c r="M882" s="5">
        <f t="shared" si="155"/>
        <v>256.76</v>
      </c>
      <c r="N882" s="5">
        <f t="shared" si="156"/>
        <v>256.76</v>
      </c>
      <c r="O882" s="5">
        <f t="shared" si="157"/>
        <v>256.76</v>
      </c>
      <c r="P882" s="5">
        <f t="shared" si="162"/>
        <v>157.19999999999999</v>
      </c>
      <c r="Q882" s="5">
        <f t="shared" si="158"/>
        <v>248.89999999999998</v>
      </c>
      <c r="R882" s="5">
        <f t="shared" si="159"/>
        <v>238.42000000000002</v>
      </c>
      <c r="S882" s="1">
        <f t="shared" si="160"/>
        <v>157.19999999999999</v>
      </c>
      <c r="T882" s="5">
        <f t="shared" si="161"/>
        <v>256.76</v>
      </c>
    </row>
    <row r="883" spans="1:20" x14ac:dyDescent="0.25">
      <c r="A883" s="6">
        <v>32100149</v>
      </c>
      <c r="B883" s="14" t="s">
        <v>1011</v>
      </c>
      <c r="C883" s="12"/>
      <c r="D883" s="12">
        <v>270</v>
      </c>
      <c r="E883" s="11" t="s">
        <v>746</v>
      </c>
      <c r="F883" s="16">
        <v>474</v>
      </c>
      <c r="G883" s="13"/>
      <c r="H883" s="13">
        <f>VLOOKUP(A883,Sheet1!A:D,4,FALSE)</f>
        <v>280</v>
      </c>
      <c r="I883" s="19">
        <v>280</v>
      </c>
      <c r="J883" s="1">
        <f t="shared" si="152"/>
        <v>196</v>
      </c>
      <c r="K883" s="1">
        <f t="shared" si="153"/>
        <v>266</v>
      </c>
      <c r="L883" s="5">
        <f t="shared" si="154"/>
        <v>273.56</v>
      </c>
      <c r="M883" s="5">
        <f t="shared" si="155"/>
        <v>274.39999999999998</v>
      </c>
      <c r="N883" s="5">
        <f t="shared" si="156"/>
        <v>274.39999999999998</v>
      </c>
      <c r="O883" s="5">
        <f t="shared" si="157"/>
        <v>274.39999999999998</v>
      </c>
      <c r="P883" s="5">
        <f t="shared" si="162"/>
        <v>168</v>
      </c>
      <c r="Q883" s="5">
        <f t="shared" si="158"/>
        <v>266</v>
      </c>
      <c r="R883" s="5">
        <f t="shared" si="159"/>
        <v>254.8</v>
      </c>
      <c r="S883" s="1">
        <f t="shared" si="160"/>
        <v>168</v>
      </c>
      <c r="T883" s="5">
        <f t="shared" si="161"/>
        <v>274.39999999999998</v>
      </c>
    </row>
    <row r="884" spans="1:20" x14ac:dyDescent="0.25">
      <c r="A884">
        <v>32100020</v>
      </c>
      <c r="B884" s="14" t="s">
        <v>996</v>
      </c>
      <c r="C884" s="12"/>
      <c r="D884" s="12">
        <v>270</v>
      </c>
      <c r="E884" s="11" t="s">
        <v>746</v>
      </c>
      <c r="F884" s="16">
        <v>700</v>
      </c>
      <c r="G884" s="13"/>
      <c r="H884" s="13">
        <f>VLOOKUP(A884,Sheet1!A:D,4,FALSE)</f>
        <v>295</v>
      </c>
      <c r="I884" s="19">
        <v>295</v>
      </c>
      <c r="J884" s="1">
        <f t="shared" si="152"/>
        <v>206.5</v>
      </c>
      <c r="K884" s="1">
        <f t="shared" si="153"/>
        <v>280.25</v>
      </c>
      <c r="L884" s="5">
        <f t="shared" si="154"/>
        <v>288.21499999999997</v>
      </c>
      <c r="M884" s="5">
        <f t="shared" si="155"/>
        <v>289.10000000000002</v>
      </c>
      <c r="N884" s="5">
        <f t="shared" si="156"/>
        <v>289.10000000000002</v>
      </c>
      <c r="O884" s="5">
        <f t="shared" si="157"/>
        <v>289.10000000000002</v>
      </c>
      <c r="P884" s="5">
        <f t="shared" si="162"/>
        <v>177</v>
      </c>
      <c r="Q884" s="5">
        <f t="shared" si="158"/>
        <v>280.25</v>
      </c>
      <c r="R884" s="5">
        <f t="shared" si="159"/>
        <v>268.45</v>
      </c>
      <c r="S884" s="1">
        <f t="shared" si="160"/>
        <v>177</v>
      </c>
      <c r="T884" s="5">
        <f t="shared" si="161"/>
        <v>289.10000000000002</v>
      </c>
    </row>
    <row r="885" spans="1:20" x14ac:dyDescent="0.25">
      <c r="A885" s="6">
        <v>32100241</v>
      </c>
      <c r="B885" s="14" t="s">
        <v>868</v>
      </c>
      <c r="C885" s="12"/>
      <c r="D885" s="12">
        <v>270</v>
      </c>
      <c r="E885" s="11" t="s">
        <v>746</v>
      </c>
      <c r="F885" s="16">
        <v>820</v>
      </c>
      <c r="G885" s="13"/>
      <c r="H885" s="13">
        <f>VLOOKUP(A885,Sheet1!A:D,4,FALSE)</f>
        <v>289</v>
      </c>
      <c r="I885" s="19">
        <v>289</v>
      </c>
      <c r="J885" s="1">
        <f t="shared" si="152"/>
        <v>202.29999999999998</v>
      </c>
      <c r="K885" s="1">
        <f t="shared" si="153"/>
        <v>274.55</v>
      </c>
      <c r="L885" s="5">
        <f t="shared" si="154"/>
        <v>282.35300000000001</v>
      </c>
      <c r="M885" s="5">
        <f t="shared" si="155"/>
        <v>283.21999999999997</v>
      </c>
      <c r="N885" s="5">
        <f t="shared" si="156"/>
        <v>283.21999999999997</v>
      </c>
      <c r="O885" s="5">
        <f t="shared" si="157"/>
        <v>283.21999999999997</v>
      </c>
      <c r="P885" s="5">
        <f t="shared" si="162"/>
        <v>173.4</v>
      </c>
      <c r="Q885" s="5">
        <f t="shared" si="158"/>
        <v>274.55</v>
      </c>
      <c r="R885" s="5">
        <f t="shared" si="159"/>
        <v>262.99</v>
      </c>
      <c r="S885" s="1">
        <f t="shared" si="160"/>
        <v>173.4</v>
      </c>
      <c r="T885" s="5">
        <f t="shared" si="161"/>
        <v>283.21999999999997</v>
      </c>
    </row>
    <row r="886" spans="1:20" x14ac:dyDescent="0.25">
      <c r="A886" s="6">
        <v>32100201</v>
      </c>
      <c r="B886" s="14" t="s">
        <v>824</v>
      </c>
      <c r="C886" s="12"/>
      <c r="D886" s="12">
        <v>270</v>
      </c>
      <c r="E886" s="11" t="s">
        <v>746</v>
      </c>
      <c r="F886" s="16">
        <v>878</v>
      </c>
      <c r="G886" s="13"/>
      <c r="H886" s="13">
        <f>VLOOKUP(A886,Sheet1!A:D,4,FALSE)</f>
        <v>293</v>
      </c>
      <c r="I886" s="19">
        <v>293</v>
      </c>
      <c r="J886" s="1">
        <f t="shared" si="152"/>
        <v>205.1</v>
      </c>
      <c r="K886" s="1">
        <f t="shared" si="153"/>
        <v>278.34999999999997</v>
      </c>
      <c r="L886" s="5">
        <f t="shared" si="154"/>
        <v>286.26099999999997</v>
      </c>
      <c r="M886" s="5">
        <f t="shared" si="155"/>
        <v>287.14</v>
      </c>
      <c r="N886" s="5">
        <f t="shared" si="156"/>
        <v>287.14</v>
      </c>
      <c r="O886" s="5">
        <f t="shared" si="157"/>
        <v>287.14</v>
      </c>
      <c r="P886" s="5">
        <f t="shared" si="162"/>
        <v>175.79999999999998</v>
      </c>
      <c r="Q886" s="5">
        <f t="shared" si="158"/>
        <v>278.34999999999997</v>
      </c>
      <c r="R886" s="5">
        <f t="shared" si="159"/>
        <v>266.63</v>
      </c>
      <c r="S886" s="1">
        <f t="shared" si="160"/>
        <v>175.79999999999998</v>
      </c>
      <c r="T886" s="5">
        <f t="shared" si="161"/>
        <v>287.14</v>
      </c>
    </row>
    <row r="887" spans="1:20" x14ac:dyDescent="0.25">
      <c r="A887" s="6">
        <v>32100215</v>
      </c>
      <c r="B887" s="14" t="s">
        <v>832</v>
      </c>
      <c r="C887" s="12"/>
      <c r="D887" s="12">
        <v>270</v>
      </c>
      <c r="E887" s="11" t="s">
        <v>746</v>
      </c>
      <c r="F887" s="16">
        <v>1134</v>
      </c>
      <c r="G887" s="13"/>
      <c r="H887" s="13">
        <f>VLOOKUP(A887,Sheet1!A:D,4,FALSE)</f>
        <v>310</v>
      </c>
      <c r="I887" s="19">
        <v>310</v>
      </c>
      <c r="J887" s="1">
        <f t="shared" si="152"/>
        <v>217</v>
      </c>
      <c r="K887" s="1">
        <f t="shared" si="153"/>
        <v>294.5</v>
      </c>
      <c r="L887" s="5">
        <f t="shared" si="154"/>
        <v>302.87</v>
      </c>
      <c r="M887" s="5">
        <f t="shared" si="155"/>
        <v>303.8</v>
      </c>
      <c r="N887" s="5">
        <f t="shared" si="156"/>
        <v>303.8</v>
      </c>
      <c r="O887" s="5">
        <f t="shared" si="157"/>
        <v>303.8</v>
      </c>
      <c r="P887" s="5">
        <f t="shared" si="162"/>
        <v>186</v>
      </c>
      <c r="Q887" s="5">
        <f t="shared" si="158"/>
        <v>294.5</v>
      </c>
      <c r="R887" s="5">
        <f t="shared" si="159"/>
        <v>282.10000000000002</v>
      </c>
      <c r="S887" s="1">
        <f t="shared" si="160"/>
        <v>186</v>
      </c>
      <c r="T887" s="5">
        <f t="shared" si="161"/>
        <v>303.8</v>
      </c>
    </row>
    <row r="888" spans="1:20" x14ac:dyDescent="0.25">
      <c r="A888" s="6">
        <v>32100240</v>
      </c>
      <c r="B888" s="14" t="s">
        <v>997</v>
      </c>
      <c r="C888" s="12"/>
      <c r="D888" s="12">
        <v>270</v>
      </c>
      <c r="E888" s="11" t="s">
        <v>746</v>
      </c>
      <c r="F888" s="16">
        <v>1590</v>
      </c>
      <c r="G888" s="13"/>
      <c r="H888" s="13">
        <f>VLOOKUP(A888,Sheet1!A:D,4,FALSE)</f>
        <v>324</v>
      </c>
      <c r="I888" s="19">
        <v>324</v>
      </c>
      <c r="J888" s="1">
        <f t="shared" si="152"/>
        <v>226.79999999999998</v>
      </c>
      <c r="K888" s="1">
        <f t="shared" si="153"/>
        <v>307.8</v>
      </c>
      <c r="L888" s="5">
        <f t="shared" si="154"/>
        <v>316.548</v>
      </c>
      <c r="M888" s="5">
        <f t="shared" si="155"/>
        <v>317.52</v>
      </c>
      <c r="N888" s="5">
        <f t="shared" si="156"/>
        <v>317.52</v>
      </c>
      <c r="O888" s="5">
        <f t="shared" si="157"/>
        <v>317.52</v>
      </c>
      <c r="P888" s="5">
        <f t="shared" si="162"/>
        <v>194.4</v>
      </c>
      <c r="Q888" s="5">
        <f t="shared" si="158"/>
        <v>307.8</v>
      </c>
      <c r="R888" s="5">
        <f t="shared" si="159"/>
        <v>294.84000000000003</v>
      </c>
      <c r="S888" s="1">
        <f t="shared" si="160"/>
        <v>194.4</v>
      </c>
      <c r="T888" s="5">
        <f t="shared" si="161"/>
        <v>317.52</v>
      </c>
    </row>
    <row r="889" spans="1:20" x14ac:dyDescent="0.25">
      <c r="A889">
        <v>32100001</v>
      </c>
      <c r="B889" s="14" t="s">
        <v>947</v>
      </c>
      <c r="C889" s="12"/>
      <c r="D889" s="12">
        <v>270</v>
      </c>
      <c r="E889" s="11" t="s">
        <v>746</v>
      </c>
      <c r="F889" s="16">
        <v>1945</v>
      </c>
      <c r="G889" s="13"/>
      <c r="H889" s="13">
        <f>VLOOKUP(A889,Sheet1!A:D,4,FALSE)</f>
        <v>347</v>
      </c>
      <c r="I889" s="19">
        <v>347</v>
      </c>
      <c r="J889" s="1">
        <f t="shared" si="152"/>
        <v>242.89999999999998</v>
      </c>
      <c r="K889" s="1">
        <f t="shared" si="153"/>
        <v>329.65</v>
      </c>
      <c r="L889" s="5">
        <f t="shared" si="154"/>
        <v>339.01900000000001</v>
      </c>
      <c r="M889" s="5">
        <f t="shared" si="155"/>
        <v>340.06</v>
      </c>
      <c r="N889" s="5">
        <f t="shared" si="156"/>
        <v>340.06</v>
      </c>
      <c r="O889" s="5">
        <f t="shared" si="157"/>
        <v>340.06</v>
      </c>
      <c r="P889" s="5">
        <f t="shared" si="162"/>
        <v>208.2</v>
      </c>
      <c r="Q889" s="5">
        <f t="shared" si="158"/>
        <v>329.65</v>
      </c>
      <c r="R889" s="5">
        <f t="shared" si="159"/>
        <v>315.77000000000004</v>
      </c>
      <c r="S889" s="1">
        <f t="shared" si="160"/>
        <v>208.2</v>
      </c>
      <c r="T889" s="5">
        <f t="shared" si="161"/>
        <v>340.06</v>
      </c>
    </row>
    <row r="890" spans="1:20" x14ac:dyDescent="0.25">
      <c r="A890" s="6">
        <v>32100174</v>
      </c>
      <c r="B890" s="14" t="s">
        <v>998</v>
      </c>
      <c r="C890" s="12"/>
      <c r="D890" s="12">
        <v>270</v>
      </c>
      <c r="E890" s="11" t="s">
        <v>746</v>
      </c>
      <c r="F890" s="16">
        <v>2033</v>
      </c>
      <c r="G890" s="13"/>
      <c r="H890" s="13">
        <f>VLOOKUP(A890,Sheet1!A:D,4,FALSE)</f>
        <v>0</v>
      </c>
      <c r="I890" s="19">
        <v>0</v>
      </c>
      <c r="J890" s="1">
        <f t="shared" si="152"/>
        <v>0</v>
      </c>
      <c r="K890" s="1">
        <f t="shared" si="153"/>
        <v>0</v>
      </c>
      <c r="L890" s="5">
        <f t="shared" si="154"/>
        <v>0</v>
      </c>
      <c r="M890" s="5">
        <f t="shared" si="155"/>
        <v>0</v>
      </c>
      <c r="N890" s="5">
        <f t="shared" si="156"/>
        <v>0</v>
      </c>
      <c r="O890" s="5">
        <f t="shared" si="157"/>
        <v>0</v>
      </c>
      <c r="P890" s="5">
        <f t="shared" si="162"/>
        <v>0</v>
      </c>
      <c r="Q890" s="5">
        <f t="shared" si="158"/>
        <v>0</v>
      </c>
      <c r="R890" s="5">
        <f t="shared" si="159"/>
        <v>0</v>
      </c>
      <c r="S890" s="1">
        <f t="shared" si="160"/>
        <v>0</v>
      </c>
      <c r="T890" s="5">
        <f t="shared" si="161"/>
        <v>0</v>
      </c>
    </row>
    <row r="891" spans="1:20" x14ac:dyDescent="0.25">
      <c r="A891" s="6">
        <v>32100237</v>
      </c>
      <c r="B891" s="11" t="s">
        <v>772</v>
      </c>
      <c r="C891" s="12">
        <v>76000</v>
      </c>
      <c r="D891" s="12">
        <v>320</v>
      </c>
      <c r="E891" s="11" t="s">
        <v>746</v>
      </c>
      <c r="F891" s="13">
        <v>173</v>
      </c>
      <c r="G891" s="13">
        <f t="shared" ref="G891:G954" si="163">F891*1.0188</f>
        <v>176.25239999999999</v>
      </c>
      <c r="H891" s="13">
        <f>VLOOKUP(A891,Sheet1!A:D,4,FALSE)</f>
        <v>389</v>
      </c>
      <c r="I891" s="19">
        <v>389</v>
      </c>
      <c r="J891" s="1">
        <f t="shared" si="152"/>
        <v>272.29999999999995</v>
      </c>
      <c r="K891" s="1">
        <f t="shared" si="153"/>
        <v>369.54999999999995</v>
      </c>
      <c r="L891" s="5">
        <f t="shared" si="154"/>
        <v>380.053</v>
      </c>
      <c r="M891" s="5">
        <f t="shared" si="155"/>
        <v>381.21999999999997</v>
      </c>
      <c r="N891" s="5">
        <f t="shared" si="156"/>
        <v>381.21999999999997</v>
      </c>
      <c r="O891" s="5">
        <f t="shared" si="157"/>
        <v>381.21999999999997</v>
      </c>
      <c r="P891" s="5">
        <f t="shared" si="162"/>
        <v>233.39999999999998</v>
      </c>
      <c r="Q891" s="5">
        <f t="shared" si="158"/>
        <v>369.54999999999995</v>
      </c>
      <c r="R891" s="5">
        <f t="shared" si="159"/>
        <v>353.99</v>
      </c>
      <c r="S891" s="1">
        <f t="shared" si="160"/>
        <v>233.39999999999998</v>
      </c>
      <c r="T891" s="5">
        <f t="shared" si="161"/>
        <v>381.21999999999997</v>
      </c>
    </row>
    <row r="892" spans="1:20" x14ac:dyDescent="0.25">
      <c r="A892" s="6">
        <v>32100238</v>
      </c>
      <c r="B892" s="11" t="s">
        <v>771</v>
      </c>
      <c r="C892" s="12"/>
      <c r="D892" s="12">
        <v>320</v>
      </c>
      <c r="E892" s="11" t="s">
        <v>746</v>
      </c>
      <c r="F892" s="13">
        <v>379</v>
      </c>
      <c r="G892" s="13">
        <f t="shared" si="163"/>
        <v>386.12519999999995</v>
      </c>
      <c r="H892" s="13">
        <f>VLOOKUP(A892,Sheet1!A:D,4,FALSE)</f>
        <v>389</v>
      </c>
      <c r="I892" s="19">
        <v>389</v>
      </c>
      <c r="J892" s="1">
        <f t="shared" si="152"/>
        <v>272.29999999999995</v>
      </c>
      <c r="K892" s="1">
        <f t="shared" si="153"/>
        <v>369.54999999999995</v>
      </c>
      <c r="L892" s="5">
        <f t="shared" si="154"/>
        <v>380.053</v>
      </c>
      <c r="M892" s="5">
        <f t="shared" si="155"/>
        <v>381.21999999999997</v>
      </c>
      <c r="N892" s="5">
        <f t="shared" si="156"/>
        <v>381.21999999999997</v>
      </c>
      <c r="O892" s="5">
        <f t="shared" si="157"/>
        <v>381.21999999999997</v>
      </c>
      <c r="P892" s="5">
        <f t="shared" si="162"/>
        <v>233.39999999999998</v>
      </c>
      <c r="Q892" s="5">
        <f t="shared" si="158"/>
        <v>369.54999999999995</v>
      </c>
      <c r="R892" s="5">
        <f t="shared" si="159"/>
        <v>353.99</v>
      </c>
      <c r="S892" s="1">
        <f t="shared" si="160"/>
        <v>233.39999999999998</v>
      </c>
      <c r="T892" s="5">
        <f t="shared" si="161"/>
        <v>381.21999999999997</v>
      </c>
    </row>
    <row r="893" spans="1:20" x14ac:dyDescent="0.25">
      <c r="A893" s="6">
        <v>32100239</v>
      </c>
      <c r="B893" s="11" t="s">
        <v>768</v>
      </c>
      <c r="C893" s="12"/>
      <c r="D893" s="12">
        <v>360</v>
      </c>
      <c r="E893" s="11" t="s">
        <v>746</v>
      </c>
      <c r="F893" s="13">
        <v>48</v>
      </c>
      <c r="G893" s="13">
        <f t="shared" si="163"/>
        <v>48.9024</v>
      </c>
      <c r="H893" s="13">
        <f>VLOOKUP(A893,Sheet1!A:D,4,FALSE)</f>
        <v>389</v>
      </c>
      <c r="I893" s="19">
        <v>389</v>
      </c>
      <c r="J893" s="1">
        <f t="shared" si="152"/>
        <v>272.29999999999995</v>
      </c>
      <c r="K893" s="1">
        <f t="shared" si="153"/>
        <v>369.54999999999995</v>
      </c>
      <c r="L893" s="5">
        <f t="shared" si="154"/>
        <v>380.053</v>
      </c>
      <c r="M893" s="5">
        <f t="shared" si="155"/>
        <v>381.21999999999997</v>
      </c>
      <c r="N893" s="5">
        <f t="shared" si="156"/>
        <v>381.21999999999997</v>
      </c>
      <c r="O893" s="5">
        <f t="shared" si="157"/>
        <v>381.21999999999997</v>
      </c>
      <c r="P893" s="5">
        <f t="shared" si="162"/>
        <v>233.39999999999998</v>
      </c>
      <c r="Q893" s="5">
        <f t="shared" si="158"/>
        <v>369.54999999999995</v>
      </c>
      <c r="R893" s="5">
        <f t="shared" si="159"/>
        <v>353.99</v>
      </c>
      <c r="S893" s="1">
        <f t="shared" si="160"/>
        <v>233.39999999999998</v>
      </c>
      <c r="T893" s="5">
        <f t="shared" si="161"/>
        <v>381.21999999999997</v>
      </c>
    </row>
    <row r="894" spans="1:20" x14ac:dyDescent="0.25">
      <c r="A894">
        <v>32107003</v>
      </c>
      <c r="B894" s="11" t="s">
        <v>760</v>
      </c>
      <c r="C894" s="12"/>
      <c r="D894" s="12">
        <v>360</v>
      </c>
      <c r="E894" s="11" t="s">
        <v>746</v>
      </c>
      <c r="F894" s="13">
        <v>59</v>
      </c>
      <c r="G894" s="13">
        <f t="shared" si="163"/>
        <v>60.109199999999994</v>
      </c>
      <c r="H894" s="13">
        <f>VLOOKUP(A894,Sheet1!A:D,4,FALSE)</f>
        <v>412</v>
      </c>
      <c r="I894" s="19">
        <v>412</v>
      </c>
      <c r="J894" s="1">
        <f t="shared" si="152"/>
        <v>288.39999999999998</v>
      </c>
      <c r="K894" s="1">
        <f t="shared" si="153"/>
        <v>391.4</v>
      </c>
      <c r="L894" s="5">
        <f t="shared" si="154"/>
        <v>402.524</v>
      </c>
      <c r="M894" s="5">
        <f t="shared" si="155"/>
        <v>403.76</v>
      </c>
      <c r="N894" s="5">
        <f t="shared" si="156"/>
        <v>403.76</v>
      </c>
      <c r="O894" s="5">
        <f t="shared" si="157"/>
        <v>403.76</v>
      </c>
      <c r="P894" s="5">
        <f t="shared" si="162"/>
        <v>247.2</v>
      </c>
      <c r="Q894" s="5">
        <f t="shared" si="158"/>
        <v>391.4</v>
      </c>
      <c r="R894" s="5">
        <f t="shared" si="159"/>
        <v>374.92</v>
      </c>
      <c r="S894" s="1">
        <f t="shared" si="160"/>
        <v>247.2</v>
      </c>
      <c r="T894" s="5">
        <f t="shared" si="161"/>
        <v>403.76</v>
      </c>
    </row>
    <row r="895" spans="1:20" x14ac:dyDescent="0.25">
      <c r="A895" s="6">
        <v>32100344</v>
      </c>
      <c r="B895" s="11" t="s">
        <v>763</v>
      </c>
      <c r="C895" s="12"/>
      <c r="D895" s="12">
        <v>360</v>
      </c>
      <c r="E895" s="11" t="s">
        <v>746</v>
      </c>
      <c r="F895" s="13">
        <v>80</v>
      </c>
      <c r="G895" s="13">
        <f t="shared" si="163"/>
        <v>81.503999999999991</v>
      </c>
      <c r="H895" s="13">
        <f>VLOOKUP(A895,Sheet1!A:D,4,FALSE)</f>
        <v>0</v>
      </c>
      <c r="I895" s="19">
        <v>0</v>
      </c>
      <c r="J895" s="1">
        <f t="shared" si="152"/>
        <v>0</v>
      </c>
      <c r="K895" s="1">
        <f t="shared" si="153"/>
        <v>0</v>
      </c>
      <c r="L895" s="5">
        <f t="shared" si="154"/>
        <v>0</v>
      </c>
      <c r="M895" s="5">
        <f t="shared" si="155"/>
        <v>0</v>
      </c>
      <c r="N895" s="5">
        <f t="shared" si="156"/>
        <v>0</v>
      </c>
      <c r="O895" s="5">
        <f t="shared" si="157"/>
        <v>0</v>
      </c>
      <c r="P895" s="5">
        <f t="shared" si="162"/>
        <v>0</v>
      </c>
      <c r="Q895" s="5">
        <f t="shared" si="158"/>
        <v>0</v>
      </c>
      <c r="R895" s="5">
        <f t="shared" si="159"/>
        <v>0</v>
      </c>
      <c r="S895" s="1">
        <f t="shared" si="160"/>
        <v>0</v>
      </c>
      <c r="T895" s="5">
        <f t="shared" si="161"/>
        <v>0</v>
      </c>
    </row>
    <row r="896" spans="1:20" x14ac:dyDescent="0.25">
      <c r="A896" s="6">
        <v>32100129</v>
      </c>
      <c r="B896" s="11" t="s">
        <v>759</v>
      </c>
      <c r="C896" s="12"/>
      <c r="D896" s="12">
        <v>360</v>
      </c>
      <c r="E896" s="11" t="s">
        <v>746</v>
      </c>
      <c r="F896" s="13">
        <v>101</v>
      </c>
      <c r="G896" s="13">
        <f t="shared" si="163"/>
        <v>102.89879999999999</v>
      </c>
      <c r="H896" s="13">
        <f>VLOOKUP(A896,Sheet1!A:D,4,FALSE)</f>
        <v>0</v>
      </c>
      <c r="I896" s="19">
        <v>0</v>
      </c>
      <c r="J896" s="1">
        <f t="shared" si="152"/>
        <v>0</v>
      </c>
      <c r="K896" s="1">
        <f t="shared" si="153"/>
        <v>0</v>
      </c>
      <c r="L896" s="5">
        <f t="shared" si="154"/>
        <v>0</v>
      </c>
      <c r="M896" s="5">
        <f t="shared" si="155"/>
        <v>0</v>
      </c>
      <c r="N896" s="5">
        <f t="shared" si="156"/>
        <v>0</v>
      </c>
      <c r="O896" s="5">
        <f t="shared" si="157"/>
        <v>0</v>
      </c>
      <c r="P896" s="5">
        <f t="shared" si="162"/>
        <v>0</v>
      </c>
      <c r="Q896" s="5">
        <f t="shared" si="158"/>
        <v>0</v>
      </c>
      <c r="R896" s="5">
        <f t="shared" si="159"/>
        <v>0</v>
      </c>
      <c r="S896" s="1">
        <f t="shared" si="160"/>
        <v>0</v>
      </c>
      <c r="T896" s="5">
        <f t="shared" si="161"/>
        <v>0</v>
      </c>
    </row>
    <row r="897" spans="1:20" x14ac:dyDescent="0.25">
      <c r="A897" s="6">
        <v>32100142</v>
      </c>
      <c r="B897" s="11" t="s">
        <v>757</v>
      </c>
      <c r="C897" s="12"/>
      <c r="D897" s="12">
        <v>360</v>
      </c>
      <c r="E897" s="11" t="s">
        <v>746</v>
      </c>
      <c r="F897" s="13">
        <v>133</v>
      </c>
      <c r="G897" s="13">
        <f t="shared" si="163"/>
        <v>135.50039999999998</v>
      </c>
      <c r="H897" s="13">
        <f>VLOOKUP(A897,Sheet1!A:D,4,FALSE)</f>
        <v>492</v>
      </c>
      <c r="I897" s="19">
        <v>492</v>
      </c>
      <c r="J897" s="1">
        <f t="shared" si="152"/>
        <v>344.4</v>
      </c>
      <c r="K897" s="1">
        <f t="shared" si="153"/>
        <v>467.4</v>
      </c>
      <c r="L897" s="5">
        <f t="shared" si="154"/>
        <v>480.68399999999997</v>
      </c>
      <c r="M897" s="5">
        <f t="shared" si="155"/>
        <v>482.15999999999997</v>
      </c>
      <c r="N897" s="5">
        <f t="shared" si="156"/>
        <v>482.15999999999997</v>
      </c>
      <c r="O897" s="5">
        <f t="shared" si="157"/>
        <v>482.15999999999997</v>
      </c>
      <c r="P897" s="5">
        <f t="shared" si="162"/>
        <v>295.2</v>
      </c>
      <c r="Q897" s="5">
        <f t="shared" si="158"/>
        <v>467.4</v>
      </c>
      <c r="R897" s="5">
        <f t="shared" si="159"/>
        <v>447.72</v>
      </c>
      <c r="S897" s="1">
        <f t="shared" si="160"/>
        <v>295.2</v>
      </c>
      <c r="T897" s="5">
        <f t="shared" si="161"/>
        <v>482.15999999999997</v>
      </c>
    </row>
    <row r="898" spans="1:20" x14ac:dyDescent="0.25">
      <c r="A898">
        <v>32100021</v>
      </c>
      <c r="B898" s="11" t="s">
        <v>758</v>
      </c>
      <c r="C898" s="12"/>
      <c r="D898" s="12">
        <v>360</v>
      </c>
      <c r="E898" s="11" t="s">
        <v>746</v>
      </c>
      <c r="F898" s="13">
        <v>133</v>
      </c>
      <c r="G898" s="13">
        <f t="shared" si="163"/>
        <v>135.50039999999998</v>
      </c>
      <c r="H898" s="13">
        <f>VLOOKUP(A898,Sheet1!A:D,4,FALSE)</f>
        <v>696</v>
      </c>
      <c r="I898" s="19">
        <v>696</v>
      </c>
      <c r="J898" s="1">
        <f t="shared" ref="J898:J961" si="164">I898*0.7</f>
        <v>487.2</v>
      </c>
      <c r="K898" s="1">
        <f t="shared" ref="K898:K961" si="165">I898*0.95</f>
        <v>661.19999999999993</v>
      </c>
      <c r="L898" s="5">
        <f t="shared" ref="L898:L961" si="166">I898*0.977</f>
        <v>679.99199999999996</v>
      </c>
      <c r="M898" s="5">
        <f t="shared" ref="M898:M961" si="167">I898*0.98</f>
        <v>682.08</v>
      </c>
      <c r="N898" s="5">
        <f t="shared" ref="N898:N961" si="168">I898*0.98</f>
        <v>682.08</v>
      </c>
      <c r="O898" s="5">
        <f t="shared" ref="O898:O961" si="169">I898*0.98</f>
        <v>682.08</v>
      </c>
      <c r="P898" s="5">
        <f t="shared" si="162"/>
        <v>417.59999999999997</v>
      </c>
      <c r="Q898" s="5">
        <f t="shared" ref="Q898:Q961" si="170">I898*0.95</f>
        <v>661.19999999999993</v>
      </c>
      <c r="R898" s="5">
        <f t="shared" ref="R898:R961" si="171">I898*0.91</f>
        <v>633.36</v>
      </c>
      <c r="S898" s="1">
        <f t="shared" ref="S898:S961" si="172">MIN(K898:R898)</f>
        <v>417.59999999999997</v>
      </c>
      <c r="T898" s="5">
        <f t="shared" ref="T898:T961" si="173">MAX(K898:R898)</f>
        <v>682.08</v>
      </c>
    </row>
    <row r="899" spans="1:20" x14ac:dyDescent="0.25">
      <c r="A899">
        <v>32100025</v>
      </c>
      <c r="B899" s="11" t="s">
        <v>761</v>
      </c>
      <c r="C899" s="12"/>
      <c r="D899" s="12">
        <v>360</v>
      </c>
      <c r="E899" s="11" t="s">
        <v>746</v>
      </c>
      <c r="F899" s="13">
        <v>133</v>
      </c>
      <c r="G899" s="13">
        <f t="shared" si="163"/>
        <v>135.50039999999998</v>
      </c>
      <c r="H899" s="13">
        <f>VLOOKUP(A899,Sheet1!A:D,4,FALSE)</f>
        <v>696</v>
      </c>
      <c r="I899" s="19">
        <v>696</v>
      </c>
      <c r="J899" s="1">
        <f t="shared" si="164"/>
        <v>487.2</v>
      </c>
      <c r="K899" s="1">
        <f t="shared" si="165"/>
        <v>661.19999999999993</v>
      </c>
      <c r="L899" s="5">
        <f t="shared" si="166"/>
        <v>679.99199999999996</v>
      </c>
      <c r="M899" s="5">
        <f t="shared" si="167"/>
        <v>682.08</v>
      </c>
      <c r="N899" s="5">
        <f t="shared" si="168"/>
        <v>682.08</v>
      </c>
      <c r="O899" s="5">
        <f t="shared" si="169"/>
        <v>682.08</v>
      </c>
      <c r="P899" s="5">
        <f t="shared" si="162"/>
        <v>417.59999999999997</v>
      </c>
      <c r="Q899" s="5">
        <f t="shared" si="170"/>
        <v>661.19999999999993</v>
      </c>
      <c r="R899" s="5">
        <f t="shared" si="171"/>
        <v>633.36</v>
      </c>
      <c r="S899" s="1">
        <f t="shared" si="172"/>
        <v>417.59999999999997</v>
      </c>
      <c r="T899" s="5">
        <f t="shared" si="173"/>
        <v>682.08</v>
      </c>
    </row>
    <row r="900" spans="1:20" x14ac:dyDescent="0.25">
      <c r="A900" s="6">
        <v>32100292</v>
      </c>
      <c r="B900" s="11" t="s">
        <v>762</v>
      </c>
      <c r="C900" s="12"/>
      <c r="D900" s="12">
        <v>360</v>
      </c>
      <c r="E900" s="11" t="s">
        <v>746</v>
      </c>
      <c r="F900" s="13">
        <v>133</v>
      </c>
      <c r="G900" s="13">
        <f t="shared" si="163"/>
        <v>135.50039999999998</v>
      </c>
      <c r="H900" s="13">
        <f>VLOOKUP(A900,Sheet1!A:D,4,FALSE)</f>
        <v>0</v>
      </c>
      <c r="I900" s="19">
        <v>0</v>
      </c>
      <c r="J900" s="1">
        <f t="shared" si="164"/>
        <v>0</v>
      </c>
      <c r="K900" s="1">
        <f t="shared" si="165"/>
        <v>0</v>
      </c>
      <c r="L900" s="5">
        <f t="shared" si="166"/>
        <v>0</v>
      </c>
      <c r="M900" s="5">
        <f t="shared" si="167"/>
        <v>0</v>
      </c>
      <c r="N900" s="5">
        <f t="shared" si="168"/>
        <v>0</v>
      </c>
      <c r="O900" s="5">
        <f t="shared" si="169"/>
        <v>0</v>
      </c>
      <c r="P900" s="5">
        <f t="shared" si="162"/>
        <v>0</v>
      </c>
      <c r="Q900" s="5">
        <f t="shared" si="170"/>
        <v>0</v>
      </c>
      <c r="R900" s="5">
        <f t="shared" si="171"/>
        <v>0</v>
      </c>
      <c r="S900" s="1">
        <f t="shared" si="172"/>
        <v>0</v>
      </c>
      <c r="T900" s="5">
        <f t="shared" si="173"/>
        <v>0</v>
      </c>
    </row>
    <row r="901" spans="1:20" x14ac:dyDescent="0.25">
      <c r="A901" s="6">
        <v>32100181</v>
      </c>
      <c r="B901" s="11" t="s">
        <v>767</v>
      </c>
      <c r="C901" s="12"/>
      <c r="D901" s="12">
        <v>360</v>
      </c>
      <c r="E901" s="11" t="s">
        <v>746</v>
      </c>
      <c r="F901" s="13">
        <v>203</v>
      </c>
      <c r="G901" s="13">
        <f t="shared" si="163"/>
        <v>206.81639999999999</v>
      </c>
      <c r="H901" s="13">
        <f>VLOOKUP(A901,Sheet1!A:D,4,FALSE)</f>
        <v>851</v>
      </c>
      <c r="I901" s="19">
        <v>851</v>
      </c>
      <c r="J901" s="1">
        <f t="shared" si="164"/>
        <v>595.69999999999993</v>
      </c>
      <c r="K901" s="1">
        <f t="shared" si="165"/>
        <v>808.44999999999993</v>
      </c>
      <c r="L901" s="5">
        <f t="shared" si="166"/>
        <v>831.42700000000002</v>
      </c>
      <c r="M901" s="5">
        <f t="shared" si="167"/>
        <v>833.98</v>
      </c>
      <c r="N901" s="5">
        <f t="shared" si="168"/>
        <v>833.98</v>
      </c>
      <c r="O901" s="5">
        <f t="shared" si="169"/>
        <v>833.98</v>
      </c>
      <c r="P901" s="5">
        <f t="shared" si="162"/>
        <v>510.59999999999997</v>
      </c>
      <c r="Q901" s="5">
        <f t="shared" si="170"/>
        <v>808.44999999999993</v>
      </c>
      <c r="R901" s="5">
        <f t="shared" si="171"/>
        <v>774.41000000000008</v>
      </c>
      <c r="S901" s="1">
        <f t="shared" si="172"/>
        <v>510.59999999999997</v>
      </c>
      <c r="T901" s="5">
        <f t="shared" si="173"/>
        <v>833.98</v>
      </c>
    </row>
    <row r="902" spans="1:20" x14ac:dyDescent="0.25">
      <c r="A902" s="6">
        <v>32100117</v>
      </c>
      <c r="B902" s="11" t="s">
        <v>769</v>
      </c>
      <c r="C902" s="12"/>
      <c r="D902" s="12">
        <v>360</v>
      </c>
      <c r="E902" s="11" t="s">
        <v>746</v>
      </c>
      <c r="F902" s="13">
        <v>240</v>
      </c>
      <c r="G902" s="13">
        <f t="shared" si="163"/>
        <v>244.51199999999997</v>
      </c>
      <c r="H902" s="13">
        <f>VLOOKUP(A902,Sheet1!A:D,4,FALSE)</f>
        <v>912</v>
      </c>
      <c r="I902" s="19">
        <v>912</v>
      </c>
      <c r="J902" s="1">
        <f t="shared" si="164"/>
        <v>638.4</v>
      </c>
      <c r="K902" s="1">
        <f t="shared" si="165"/>
        <v>866.4</v>
      </c>
      <c r="L902" s="5">
        <f t="shared" si="166"/>
        <v>891.024</v>
      </c>
      <c r="M902" s="5">
        <f t="shared" si="167"/>
        <v>893.76</v>
      </c>
      <c r="N902" s="5">
        <f t="shared" si="168"/>
        <v>893.76</v>
      </c>
      <c r="O902" s="5">
        <f t="shared" si="169"/>
        <v>893.76</v>
      </c>
      <c r="P902" s="5">
        <f t="shared" si="162"/>
        <v>547.19999999999993</v>
      </c>
      <c r="Q902" s="5">
        <f t="shared" si="170"/>
        <v>866.4</v>
      </c>
      <c r="R902" s="5">
        <f t="shared" si="171"/>
        <v>829.92000000000007</v>
      </c>
      <c r="S902" s="1">
        <f t="shared" si="172"/>
        <v>547.19999999999993</v>
      </c>
      <c r="T902" s="5">
        <f t="shared" si="173"/>
        <v>893.76</v>
      </c>
    </row>
    <row r="903" spans="1:20" x14ac:dyDescent="0.25">
      <c r="A903">
        <v>32100003</v>
      </c>
      <c r="B903" s="11" t="s">
        <v>765</v>
      </c>
      <c r="C903" s="12"/>
      <c r="D903" s="12">
        <v>360</v>
      </c>
      <c r="E903" s="11" t="s">
        <v>746</v>
      </c>
      <c r="F903" s="13">
        <v>272</v>
      </c>
      <c r="G903" s="13">
        <f t="shared" si="163"/>
        <v>277.11359999999996</v>
      </c>
      <c r="H903" s="13">
        <f>VLOOKUP(A903,Sheet1!A:D,4,FALSE)</f>
        <v>958</v>
      </c>
      <c r="I903" s="19">
        <v>958</v>
      </c>
      <c r="J903" s="1">
        <f t="shared" si="164"/>
        <v>670.59999999999991</v>
      </c>
      <c r="K903" s="1">
        <f t="shared" si="165"/>
        <v>910.09999999999991</v>
      </c>
      <c r="L903" s="5">
        <f t="shared" si="166"/>
        <v>935.96600000000001</v>
      </c>
      <c r="M903" s="5">
        <f t="shared" si="167"/>
        <v>938.84</v>
      </c>
      <c r="N903" s="5">
        <f t="shared" si="168"/>
        <v>938.84</v>
      </c>
      <c r="O903" s="5">
        <f t="shared" si="169"/>
        <v>938.84</v>
      </c>
      <c r="P903" s="5">
        <f t="shared" si="162"/>
        <v>574.79999999999995</v>
      </c>
      <c r="Q903" s="5">
        <f t="shared" si="170"/>
        <v>910.09999999999991</v>
      </c>
      <c r="R903" s="5">
        <f t="shared" si="171"/>
        <v>871.78000000000009</v>
      </c>
      <c r="S903" s="1">
        <f t="shared" si="172"/>
        <v>574.79999999999995</v>
      </c>
      <c r="T903" s="5">
        <f t="shared" si="173"/>
        <v>938.84</v>
      </c>
    </row>
    <row r="904" spans="1:20" x14ac:dyDescent="0.25">
      <c r="A904">
        <v>32100011</v>
      </c>
      <c r="B904" s="11" t="s">
        <v>745</v>
      </c>
      <c r="C904" s="12"/>
      <c r="D904" s="12">
        <v>360</v>
      </c>
      <c r="E904" s="11" t="s">
        <v>746</v>
      </c>
      <c r="F904" s="13">
        <v>320</v>
      </c>
      <c r="G904" s="13">
        <f t="shared" si="163"/>
        <v>326.01599999999996</v>
      </c>
      <c r="H904" s="13">
        <f>VLOOKUP(A904,Sheet1!A:D,4,FALSE)</f>
        <v>958</v>
      </c>
      <c r="I904" s="19">
        <v>958</v>
      </c>
      <c r="J904" s="1">
        <f t="shared" si="164"/>
        <v>670.59999999999991</v>
      </c>
      <c r="K904" s="1">
        <f t="shared" si="165"/>
        <v>910.09999999999991</v>
      </c>
      <c r="L904" s="5">
        <f t="shared" si="166"/>
        <v>935.96600000000001</v>
      </c>
      <c r="M904" s="5">
        <f t="shared" si="167"/>
        <v>938.84</v>
      </c>
      <c r="N904" s="5">
        <f t="shared" si="168"/>
        <v>938.84</v>
      </c>
      <c r="O904" s="5">
        <f t="shared" si="169"/>
        <v>938.84</v>
      </c>
      <c r="P904" s="5">
        <f t="shared" si="162"/>
        <v>574.79999999999995</v>
      </c>
      <c r="Q904" s="5">
        <f t="shared" si="170"/>
        <v>910.09999999999991</v>
      </c>
      <c r="R904" s="5">
        <f t="shared" si="171"/>
        <v>871.78000000000009</v>
      </c>
      <c r="S904" s="1">
        <f t="shared" si="172"/>
        <v>574.79999999999995</v>
      </c>
      <c r="T904" s="5">
        <f t="shared" si="173"/>
        <v>938.84</v>
      </c>
    </row>
    <row r="905" spans="1:20" x14ac:dyDescent="0.25">
      <c r="A905">
        <v>32100005</v>
      </c>
      <c r="B905" s="11" t="s">
        <v>766</v>
      </c>
      <c r="C905" s="12"/>
      <c r="D905" s="12">
        <v>360</v>
      </c>
      <c r="E905" s="11" t="s">
        <v>746</v>
      </c>
      <c r="F905" s="13">
        <v>640</v>
      </c>
      <c r="G905" s="13">
        <f t="shared" si="163"/>
        <v>652.03199999999993</v>
      </c>
      <c r="H905" s="13">
        <f>VLOOKUP(A905,Sheet1!A:D,4,FALSE)</f>
        <v>1131</v>
      </c>
      <c r="I905" s="19">
        <v>1131</v>
      </c>
      <c r="J905" s="1">
        <f t="shared" si="164"/>
        <v>791.69999999999993</v>
      </c>
      <c r="K905" s="1">
        <f t="shared" si="165"/>
        <v>1074.45</v>
      </c>
      <c r="L905" s="5">
        <f t="shared" si="166"/>
        <v>1104.9870000000001</v>
      </c>
      <c r="M905" s="5">
        <f t="shared" si="167"/>
        <v>1108.3799999999999</v>
      </c>
      <c r="N905" s="5">
        <f t="shared" si="168"/>
        <v>1108.3799999999999</v>
      </c>
      <c r="O905" s="5">
        <f t="shared" si="169"/>
        <v>1108.3799999999999</v>
      </c>
      <c r="P905" s="5">
        <f t="shared" si="162"/>
        <v>678.6</v>
      </c>
      <c r="Q905" s="5">
        <f t="shared" si="170"/>
        <v>1074.45</v>
      </c>
      <c r="R905" s="5">
        <f t="shared" si="171"/>
        <v>1029.21</v>
      </c>
      <c r="S905" s="1">
        <f t="shared" si="172"/>
        <v>678.6</v>
      </c>
      <c r="T905" s="5">
        <f t="shared" si="173"/>
        <v>1108.3799999999999</v>
      </c>
    </row>
    <row r="906" spans="1:20" x14ac:dyDescent="0.25">
      <c r="A906">
        <v>32100019</v>
      </c>
      <c r="B906" s="11" t="s">
        <v>770</v>
      </c>
      <c r="C906" s="12"/>
      <c r="D906" s="12">
        <v>360</v>
      </c>
      <c r="E906" s="11" t="s">
        <v>746</v>
      </c>
      <c r="F906" s="13">
        <v>640</v>
      </c>
      <c r="G906" s="13">
        <f t="shared" si="163"/>
        <v>652.03199999999993</v>
      </c>
      <c r="H906" s="13">
        <f>VLOOKUP(A906,Sheet1!A:D,4,FALSE)</f>
        <v>1159</v>
      </c>
      <c r="I906" s="19">
        <v>1159</v>
      </c>
      <c r="J906" s="1">
        <f t="shared" si="164"/>
        <v>811.3</v>
      </c>
      <c r="K906" s="1">
        <f t="shared" si="165"/>
        <v>1101.05</v>
      </c>
      <c r="L906" s="5">
        <f t="shared" si="166"/>
        <v>1132.3430000000001</v>
      </c>
      <c r="M906" s="5">
        <f t="shared" si="167"/>
        <v>1135.82</v>
      </c>
      <c r="N906" s="5">
        <f t="shared" si="168"/>
        <v>1135.82</v>
      </c>
      <c r="O906" s="5">
        <f t="shared" si="169"/>
        <v>1135.82</v>
      </c>
      <c r="P906" s="5">
        <f t="shared" si="162"/>
        <v>695.4</v>
      </c>
      <c r="Q906" s="5">
        <f t="shared" si="170"/>
        <v>1101.05</v>
      </c>
      <c r="R906" s="5">
        <f t="shared" si="171"/>
        <v>1054.69</v>
      </c>
      <c r="S906" s="1">
        <f t="shared" si="172"/>
        <v>695.4</v>
      </c>
      <c r="T906" s="5">
        <f t="shared" si="173"/>
        <v>1135.82</v>
      </c>
    </row>
    <row r="907" spans="1:20" x14ac:dyDescent="0.25">
      <c r="A907" s="6">
        <v>32100116</v>
      </c>
      <c r="B907" s="11" t="s">
        <v>748</v>
      </c>
      <c r="C907" s="12"/>
      <c r="D907" s="12">
        <v>360</v>
      </c>
      <c r="E907" s="11" t="s">
        <v>746</v>
      </c>
      <c r="F907" s="13">
        <v>881</v>
      </c>
      <c r="G907" s="13">
        <f t="shared" si="163"/>
        <v>897.56279999999992</v>
      </c>
      <c r="H907" s="13">
        <f>VLOOKUP(A907,Sheet1!A:D,4,FALSE)</f>
        <v>1178</v>
      </c>
      <c r="I907" s="19">
        <v>1178</v>
      </c>
      <c r="J907" s="1">
        <f t="shared" si="164"/>
        <v>824.59999999999991</v>
      </c>
      <c r="K907" s="1">
        <f t="shared" si="165"/>
        <v>1119.0999999999999</v>
      </c>
      <c r="L907" s="5">
        <f t="shared" si="166"/>
        <v>1150.9059999999999</v>
      </c>
      <c r="M907" s="5">
        <f t="shared" si="167"/>
        <v>1154.44</v>
      </c>
      <c r="N907" s="5">
        <f t="shared" si="168"/>
        <v>1154.44</v>
      </c>
      <c r="O907" s="5">
        <f t="shared" si="169"/>
        <v>1154.44</v>
      </c>
      <c r="P907" s="5">
        <f t="shared" si="162"/>
        <v>706.8</v>
      </c>
      <c r="Q907" s="5">
        <f t="shared" si="170"/>
        <v>1119.0999999999999</v>
      </c>
      <c r="R907" s="5">
        <f t="shared" si="171"/>
        <v>1071.98</v>
      </c>
      <c r="S907" s="1">
        <f t="shared" si="172"/>
        <v>706.8</v>
      </c>
      <c r="T907" s="5">
        <f t="shared" si="173"/>
        <v>1154.44</v>
      </c>
    </row>
    <row r="908" spans="1:20" x14ac:dyDescent="0.25">
      <c r="A908">
        <v>32100007</v>
      </c>
      <c r="B908" s="11" t="s">
        <v>756</v>
      </c>
      <c r="C908" s="12"/>
      <c r="D908" s="12">
        <v>360</v>
      </c>
      <c r="E908" s="11" t="s">
        <v>746</v>
      </c>
      <c r="F908" s="13">
        <v>881</v>
      </c>
      <c r="G908" s="13">
        <f t="shared" si="163"/>
        <v>897.56279999999992</v>
      </c>
      <c r="H908" s="13">
        <f>VLOOKUP(A908,Sheet1!A:D,4,FALSE)</f>
        <v>1479</v>
      </c>
      <c r="I908" s="19">
        <v>1479</v>
      </c>
      <c r="J908" s="1">
        <f t="shared" si="164"/>
        <v>1035.3</v>
      </c>
      <c r="K908" s="1">
        <f t="shared" si="165"/>
        <v>1405.05</v>
      </c>
      <c r="L908" s="5">
        <f t="shared" si="166"/>
        <v>1444.9829999999999</v>
      </c>
      <c r="M908" s="5">
        <f t="shared" si="167"/>
        <v>1449.42</v>
      </c>
      <c r="N908" s="5">
        <f t="shared" si="168"/>
        <v>1449.42</v>
      </c>
      <c r="O908" s="5">
        <f t="shared" si="169"/>
        <v>1449.42</v>
      </c>
      <c r="P908" s="5">
        <f t="shared" si="162"/>
        <v>887.4</v>
      </c>
      <c r="Q908" s="5">
        <f t="shared" si="170"/>
        <v>1405.05</v>
      </c>
      <c r="R908" s="5">
        <f t="shared" si="171"/>
        <v>1345.89</v>
      </c>
      <c r="S908" s="1">
        <f t="shared" si="172"/>
        <v>887.4</v>
      </c>
      <c r="T908" s="5">
        <f t="shared" si="173"/>
        <v>1449.42</v>
      </c>
    </row>
    <row r="909" spans="1:20" x14ac:dyDescent="0.25">
      <c r="A909">
        <v>32100009</v>
      </c>
      <c r="B909" s="11" t="s">
        <v>750</v>
      </c>
      <c r="C909" s="12"/>
      <c r="D909" s="12">
        <v>360</v>
      </c>
      <c r="E909" s="11" t="s">
        <v>746</v>
      </c>
      <c r="F909" s="13">
        <v>1040</v>
      </c>
      <c r="G909" s="13">
        <f t="shared" si="163"/>
        <v>1059.5519999999999</v>
      </c>
      <c r="H909" s="13">
        <f>VLOOKUP(A909,Sheet1!A:D,4,FALSE)</f>
        <v>1683</v>
      </c>
      <c r="I909" s="19">
        <v>1683</v>
      </c>
      <c r="J909" s="1">
        <f t="shared" si="164"/>
        <v>1178.0999999999999</v>
      </c>
      <c r="K909" s="1">
        <f t="shared" si="165"/>
        <v>1598.85</v>
      </c>
      <c r="L909" s="5">
        <f t="shared" si="166"/>
        <v>1644.2909999999999</v>
      </c>
      <c r="M909" s="5">
        <f t="shared" si="167"/>
        <v>1649.34</v>
      </c>
      <c r="N909" s="5">
        <f t="shared" si="168"/>
        <v>1649.34</v>
      </c>
      <c r="O909" s="5">
        <f t="shared" si="169"/>
        <v>1649.34</v>
      </c>
      <c r="P909" s="5">
        <f t="shared" si="162"/>
        <v>1009.8</v>
      </c>
      <c r="Q909" s="5">
        <f t="shared" si="170"/>
        <v>1598.85</v>
      </c>
      <c r="R909" s="5">
        <f t="shared" si="171"/>
        <v>1531.53</v>
      </c>
      <c r="S909" s="1">
        <f t="shared" si="172"/>
        <v>1009.8</v>
      </c>
      <c r="T909" s="5">
        <f t="shared" si="173"/>
        <v>1649.34</v>
      </c>
    </row>
    <row r="910" spans="1:20" x14ac:dyDescent="0.25">
      <c r="A910" s="6">
        <v>32100293</v>
      </c>
      <c r="B910" s="11" t="s">
        <v>764</v>
      </c>
      <c r="C910" s="12"/>
      <c r="D910" s="12">
        <v>360</v>
      </c>
      <c r="E910" s="11" t="s">
        <v>746</v>
      </c>
      <c r="F910" s="13">
        <v>1067</v>
      </c>
      <c r="G910" s="13">
        <f t="shared" si="163"/>
        <v>1087.0595999999998</v>
      </c>
      <c r="H910" s="13">
        <f>VLOOKUP(A910,Sheet1!A:D,4,FALSE)</f>
        <v>0</v>
      </c>
      <c r="I910" s="19">
        <v>0</v>
      </c>
      <c r="J910" s="1">
        <f t="shared" si="164"/>
        <v>0</v>
      </c>
      <c r="K910" s="1">
        <f t="shared" si="165"/>
        <v>0</v>
      </c>
      <c r="L910" s="5">
        <f t="shared" si="166"/>
        <v>0</v>
      </c>
      <c r="M910" s="5">
        <f t="shared" si="167"/>
        <v>0</v>
      </c>
      <c r="N910" s="5">
        <f t="shared" si="168"/>
        <v>0</v>
      </c>
      <c r="O910" s="5">
        <f t="shared" si="169"/>
        <v>0</v>
      </c>
      <c r="P910" s="5">
        <f t="shared" si="162"/>
        <v>0</v>
      </c>
      <c r="Q910" s="5">
        <f t="shared" si="170"/>
        <v>0</v>
      </c>
      <c r="R910" s="5">
        <f t="shared" si="171"/>
        <v>0</v>
      </c>
      <c r="S910" s="1">
        <f t="shared" si="172"/>
        <v>0</v>
      </c>
      <c r="T910" s="5">
        <f t="shared" si="173"/>
        <v>0</v>
      </c>
    </row>
    <row r="911" spans="1:20" x14ac:dyDescent="0.25">
      <c r="A911">
        <v>32100002</v>
      </c>
      <c r="B911" s="11" t="s">
        <v>752</v>
      </c>
      <c r="C911" s="12"/>
      <c r="D911" s="12">
        <v>360</v>
      </c>
      <c r="E911" s="11" t="s">
        <v>746</v>
      </c>
      <c r="F911" s="13">
        <v>1361</v>
      </c>
      <c r="G911" s="13">
        <f t="shared" si="163"/>
        <v>1386.5867999999998</v>
      </c>
      <c r="H911" s="13">
        <f>VLOOKUP(A911,Sheet1!A:D,4,FALSE)</f>
        <v>1913</v>
      </c>
      <c r="I911" s="19">
        <v>1913</v>
      </c>
      <c r="J911" s="1">
        <f t="shared" si="164"/>
        <v>1339.1</v>
      </c>
      <c r="K911" s="1">
        <f t="shared" si="165"/>
        <v>1817.35</v>
      </c>
      <c r="L911" s="5">
        <f t="shared" si="166"/>
        <v>1869.001</v>
      </c>
      <c r="M911" s="5">
        <f t="shared" si="167"/>
        <v>1874.74</v>
      </c>
      <c r="N911" s="5">
        <f t="shared" si="168"/>
        <v>1874.74</v>
      </c>
      <c r="O911" s="5">
        <f t="shared" si="169"/>
        <v>1874.74</v>
      </c>
      <c r="P911" s="5">
        <f t="shared" si="162"/>
        <v>1147.8</v>
      </c>
      <c r="Q911" s="5">
        <f t="shared" si="170"/>
        <v>1817.35</v>
      </c>
      <c r="R911" s="5">
        <f t="shared" si="171"/>
        <v>1740.8300000000002</v>
      </c>
      <c r="S911" s="1">
        <f t="shared" si="172"/>
        <v>1147.8</v>
      </c>
      <c r="T911" s="5">
        <f t="shared" si="173"/>
        <v>1874.74</v>
      </c>
    </row>
    <row r="912" spans="1:20" x14ac:dyDescent="0.25">
      <c r="A912">
        <v>32100010</v>
      </c>
      <c r="B912" s="11" t="s">
        <v>754</v>
      </c>
      <c r="C912" s="12"/>
      <c r="D912" s="12">
        <v>360</v>
      </c>
      <c r="E912" s="11" t="s">
        <v>746</v>
      </c>
      <c r="F912" s="13">
        <v>1549</v>
      </c>
      <c r="G912" s="13">
        <f t="shared" si="163"/>
        <v>1578.1211999999998</v>
      </c>
      <c r="H912" s="13">
        <f>VLOOKUP(A912,Sheet1!A:D,4,FALSE)</f>
        <v>1913</v>
      </c>
      <c r="I912" s="19">
        <v>1913</v>
      </c>
      <c r="J912" s="1">
        <f t="shared" si="164"/>
        <v>1339.1</v>
      </c>
      <c r="K912" s="1">
        <f t="shared" si="165"/>
        <v>1817.35</v>
      </c>
      <c r="L912" s="5">
        <f t="shared" si="166"/>
        <v>1869.001</v>
      </c>
      <c r="M912" s="5">
        <f t="shared" si="167"/>
        <v>1874.74</v>
      </c>
      <c r="N912" s="5">
        <f t="shared" si="168"/>
        <v>1874.74</v>
      </c>
      <c r="O912" s="5">
        <f t="shared" si="169"/>
        <v>1874.74</v>
      </c>
      <c r="P912" s="5">
        <f t="shared" si="162"/>
        <v>1147.8</v>
      </c>
      <c r="Q912" s="5">
        <f t="shared" si="170"/>
        <v>1817.35</v>
      </c>
      <c r="R912" s="5">
        <f t="shared" si="171"/>
        <v>1740.8300000000002</v>
      </c>
      <c r="S912" s="1">
        <f t="shared" si="172"/>
        <v>1147.8</v>
      </c>
      <c r="T912" s="5">
        <f t="shared" si="173"/>
        <v>1874.74</v>
      </c>
    </row>
    <row r="913" spans="1:20" x14ac:dyDescent="0.25">
      <c r="A913" s="6">
        <v>32100273</v>
      </c>
      <c r="B913" s="11" t="s">
        <v>747</v>
      </c>
      <c r="C913" s="12"/>
      <c r="D913" s="12">
        <v>360</v>
      </c>
      <c r="E913" s="11" t="s">
        <v>746</v>
      </c>
      <c r="F913" s="13">
        <v>1760</v>
      </c>
      <c r="G913" s="13">
        <f t="shared" si="163"/>
        <v>1793.088</v>
      </c>
      <c r="H913" s="13">
        <f>VLOOKUP(A913,Sheet1!A:D,4,FALSE)</f>
        <v>0</v>
      </c>
      <c r="I913" s="19">
        <v>0</v>
      </c>
      <c r="J913" s="1">
        <f t="shared" si="164"/>
        <v>0</v>
      </c>
      <c r="K913" s="1">
        <f t="shared" si="165"/>
        <v>0</v>
      </c>
      <c r="L913" s="5">
        <f t="shared" si="166"/>
        <v>0</v>
      </c>
      <c r="M913" s="5">
        <f t="shared" si="167"/>
        <v>0</v>
      </c>
      <c r="N913" s="5">
        <f t="shared" si="168"/>
        <v>0</v>
      </c>
      <c r="O913" s="5">
        <f t="shared" si="169"/>
        <v>0</v>
      </c>
      <c r="P913" s="5">
        <f t="shared" si="162"/>
        <v>0</v>
      </c>
      <c r="Q913" s="5">
        <f t="shared" si="170"/>
        <v>0</v>
      </c>
      <c r="R913" s="5">
        <f t="shared" si="171"/>
        <v>0</v>
      </c>
      <c r="S913" s="1">
        <f t="shared" si="172"/>
        <v>0</v>
      </c>
      <c r="T913" s="5">
        <f t="shared" si="173"/>
        <v>0</v>
      </c>
    </row>
    <row r="914" spans="1:20" x14ac:dyDescent="0.25">
      <c r="A914" s="6">
        <v>32100294</v>
      </c>
      <c r="B914" s="11" t="s">
        <v>755</v>
      </c>
      <c r="C914" s="12"/>
      <c r="D914" s="12">
        <v>360</v>
      </c>
      <c r="E914" s="11" t="s">
        <v>746</v>
      </c>
      <c r="F914" s="13">
        <v>1760</v>
      </c>
      <c r="G914" s="13">
        <f t="shared" si="163"/>
        <v>1793.088</v>
      </c>
      <c r="H914" s="13">
        <f>VLOOKUP(A914,Sheet1!A:D,4,FALSE)</f>
        <v>0</v>
      </c>
      <c r="I914" s="19">
        <v>0</v>
      </c>
      <c r="J914" s="1">
        <f t="shared" si="164"/>
        <v>0</v>
      </c>
      <c r="K914" s="1">
        <f t="shared" si="165"/>
        <v>0</v>
      </c>
      <c r="L914" s="5">
        <f t="shared" si="166"/>
        <v>0</v>
      </c>
      <c r="M914" s="5">
        <f t="shared" si="167"/>
        <v>0</v>
      </c>
      <c r="N914" s="5">
        <f t="shared" si="168"/>
        <v>0</v>
      </c>
      <c r="O914" s="5">
        <f t="shared" si="169"/>
        <v>0</v>
      </c>
      <c r="P914" s="5">
        <f t="shared" si="162"/>
        <v>0</v>
      </c>
      <c r="Q914" s="5">
        <f t="shared" si="170"/>
        <v>0</v>
      </c>
      <c r="R914" s="5">
        <f t="shared" si="171"/>
        <v>0</v>
      </c>
      <c r="S914" s="1">
        <f t="shared" si="172"/>
        <v>0</v>
      </c>
      <c r="T914" s="5">
        <f t="shared" si="173"/>
        <v>0</v>
      </c>
    </row>
    <row r="915" spans="1:20" x14ac:dyDescent="0.25">
      <c r="A915">
        <v>32100004</v>
      </c>
      <c r="B915" s="11" t="s">
        <v>749</v>
      </c>
      <c r="C915" s="12"/>
      <c r="D915" s="12">
        <v>360</v>
      </c>
      <c r="E915" s="11" t="s">
        <v>746</v>
      </c>
      <c r="F915" s="13">
        <v>2081</v>
      </c>
      <c r="G915" s="13">
        <f t="shared" si="163"/>
        <v>2120.1227999999996</v>
      </c>
      <c r="H915" s="13">
        <f>VLOOKUP(A915,Sheet1!A:D,4,FALSE)</f>
        <v>2261</v>
      </c>
      <c r="I915" s="19">
        <v>2261</v>
      </c>
      <c r="J915" s="1">
        <f t="shared" si="164"/>
        <v>1582.6999999999998</v>
      </c>
      <c r="K915" s="1">
        <f t="shared" si="165"/>
        <v>2147.9499999999998</v>
      </c>
      <c r="L915" s="5">
        <f t="shared" si="166"/>
        <v>2208.9969999999998</v>
      </c>
      <c r="M915" s="5">
        <f t="shared" si="167"/>
        <v>2215.7799999999997</v>
      </c>
      <c r="N915" s="5">
        <f t="shared" si="168"/>
        <v>2215.7799999999997</v>
      </c>
      <c r="O915" s="5">
        <f t="shared" si="169"/>
        <v>2215.7799999999997</v>
      </c>
      <c r="P915" s="5">
        <f t="shared" si="162"/>
        <v>1356.6</v>
      </c>
      <c r="Q915" s="5">
        <f t="shared" si="170"/>
        <v>2147.9499999999998</v>
      </c>
      <c r="R915" s="5">
        <f t="shared" si="171"/>
        <v>2057.5100000000002</v>
      </c>
      <c r="S915" s="1">
        <f t="shared" si="172"/>
        <v>1356.6</v>
      </c>
      <c r="T915" s="5">
        <f t="shared" si="173"/>
        <v>2215.7799999999997</v>
      </c>
    </row>
    <row r="916" spans="1:20" x14ac:dyDescent="0.25">
      <c r="A916">
        <v>32100006</v>
      </c>
      <c r="B916" s="11" t="s">
        <v>751</v>
      </c>
      <c r="C916" s="12"/>
      <c r="D916" s="12">
        <v>360</v>
      </c>
      <c r="E916" s="11" t="s">
        <v>746</v>
      </c>
      <c r="F916" s="13">
        <v>2720</v>
      </c>
      <c r="G916" s="13">
        <f t="shared" si="163"/>
        <v>2771.136</v>
      </c>
      <c r="H916" s="13">
        <f>VLOOKUP(A916,Sheet1!A:D,4,FALSE)</f>
        <v>2956</v>
      </c>
      <c r="I916" s="19">
        <v>2956</v>
      </c>
      <c r="J916" s="1">
        <f t="shared" si="164"/>
        <v>2069.1999999999998</v>
      </c>
      <c r="K916" s="1">
        <f t="shared" si="165"/>
        <v>2808.2</v>
      </c>
      <c r="L916" s="5">
        <f t="shared" si="166"/>
        <v>2888.0119999999997</v>
      </c>
      <c r="M916" s="5">
        <f t="shared" si="167"/>
        <v>2896.88</v>
      </c>
      <c r="N916" s="5">
        <f t="shared" si="168"/>
        <v>2896.88</v>
      </c>
      <c r="O916" s="5">
        <f t="shared" si="169"/>
        <v>2896.88</v>
      </c>
      <c r="P916" s="5">
        <f t="shared" si="162"/>
        <v>1773.6</v>
      </c>
      <c r="Q916" s="5">
        <f t="shared" si="170"/>
        <v>2808.2</v>
      </c>
      <c r="R916" s="5">
        <f t="shared" si="171"/>
        <v>2689.96</v>
      </c>
      <c r="S916" s="1">
        <f t="shared" si="172"/>
        <v>1773.6</v>
      </c>
      <c r="T916" s="5">
        <f t="shared" si="173"/>
        <v>2896.88</v>
      </c>
    </row>
    <row r="917" spans="1:20" x14ac:dyDescent="0.25">
      <c r="A917">
        <v>32100008</v>
      </c>
      <c r="B917" s="11" t="s">
        <v>753</v>
      </c>
      <c r="C917" s="12"/>
      <c r="D917" s="12">
        <v>360</v>
      </c>
      <c r="E917" s="11" t="s">
        <v>746</v>
      </c>
      <c r="F917" s="13">
        <v>3041</v>
      </c>
      <c r="G917" s="13">
        <f t="shared" si="163"/>
        <v>3098.1707999999999</v>
      </c>
      <c r="H917" s="13">
        <f>VLOOKUP(A917,Sheet1!A:D,4,FALSE)</f>
        <v>3304</v>
      </c>
      <c r="I917" s="19">
        <v>3304</v>
      </c>
      <c r="J917" s="1">
        <f t="shared" si="164"/>
        <v>2312.7999999999997</v>
      </c>
      <c r="K917" s="1">
        <f t="shared" si="165"/>
        <v>3138.7999999999997</v>
      </c>
      <c r="L917" s="5">
        <f t="shared" si="166"/>
        <v>3228.0079999999998</v>
      </c>
      <c r="M917" s="5">
        <f t="shared" si="167"/>
        <v>3237.92</v>
      </c>
      <c r="N917" s="5">
        <f t="shared" si="168"/>
        <v>3237.92</v>
      </c>
      <c r="O917" s="5">
        <f t="shared" si="169"/>
        <v>3237.92</v>
      </c>
      <c r="P917" s="5">
        <f t="shared" si="162"/>
        <v>1982.3999999999999</v>
      </c>
      <c r="Q917" s="5">
        <f t="shared" si="170"/>
        <v>3138.7999999999997</v>
      </c>
      <c r="R917" s="5">
        <f t="shared" si="171"/>
        <v>3006.6400000000003</v>
      </c>
      <c r="S917" s="1">
        <f t="shared" si="172"/>
        <v>1982.3999999999999</v>
      </c>
      <c r="T917" s="5">
        <f t="shared" si="173"/>
        <v>3237.92</v>
      </c>
    </row>
    <row r="918" spans="1:20" x14ac:dyDescent="0.25">
      <c r="A918">
        <v>90000001</v>
      </c>
      <c r="B918" s="11" t="s">
        <v>682</v>
      </c>
      <c r="C918" s="12"/>
      <c r="D918" s="12">
        <v>990</v>
      </c>
      <c r="E918" s="11" t="s">
        <v>654</v>
      </c>
      <c r="F918" s="13">
        <v>8</v>
      </c>
      <c r="G918" s="13">
        <f t="shared" si="163"/>
        <v>8.1503999999999994</v>
      </c>
      <c r="H918" s="13">
        <f>VLOOKUP(A918,Sheet1!A:D,4,FALSE)</f>
        <v>0</v>
      </c>
      <c r="I918" s="19">
        <v>0</v>
      </c>
      <c r="J918" s="1">
        <f t="shared" si="164"/>
        <v>0</v>
      </c>
      <c r="K918" s="1">
        <f t="shared" si="165"/>
        <v>0</v>
      </c>
      <c r="L918" s="5">
        <f t="shared" si="166"/>
        <v>0</v>
      </c>
      <c r="M918" s="5">
        <f t="shared" si="167"/>
        <v>0</v>
      </c>
      <c r="N918" s="5">
        <f t="shared" si="168"/>
        <v>0</v>
      </c>
      <c r="O918" s="5">
        <f t="shared" si="169"/>
        <v>0</v>
      </c>
      <c r="P918" s="5">
        <f t="shared" si="162"/>
        <v>0</v>
      </c>
      <c r="Q918" s="5">
        <f t="shared" si="170"/>
        <v>0</v>
      </c>
      <c r="R918" s="5">
        <f t="shared" si="171"/>
        <v>0</v>
      </c>
      <c r="S918" s="1">
        <f t="shared" si="172"/>
        <v>0</v>
      </c>
      <c r="T918" s="5">
        <f t="shared" si="173"/>
        <v>0</v>
      </c>
    </row>
    <row r="919" spans="1:20" x14ac:dyDescent="0.25">
      <c r="A919">
        <v>41209215</v>
      </c>
      <c r="B919" s="11" t="s">
        <v>680</v>
      </c>
      <c r="C919" s="12">
        <v>99215</v>
      </c>
      <c r="D919" s="12">
        <v>761</v>
      </c>
      <c r="E919" s="11" t="s">
        <v>654</v>
      </c>
      <c r="F919" s="13">
        <v>15</v>
      </c>
      <c r="G919" s="13">
        <f t="shared" si="163"/>
        <v>15.281999999999998</v>
      </c>
      <c r="H919" s="13">
        <f>VLOOKUP(A919,Sheet1!A:D,4,FALSE)</f>
        <v>406</v>
      </c>
      <c r="I919" s="19">
        <v>406</v>
      </c>
      <c r="J919" s="1">
        <f t="shared" si="164"/>
        <v>284.2</v>
      </c>
      <c r="K919" s="1">
        <f t="shared" si="165"/>
        <v>385.7</v>
      </c>
      <c r="L919" s="5">
        <f t="shared" si="166"/>
        <v>396.66199999999998</v>
      </c>
      <c r="M919" s="5">
        <f t="shared" si="167"/>
        <v>397.88</v>
      </c>
      <c r="N919" s="5">
        <f t="shared" si="168"/>
        <v>397.88</v>
      </c>
      <c r="O919" s="5">
        <f t="shared" si="169"/>
        <v>397.88</v>
      </c>
      <c r="P919" s="5">
        <f t="shared" si="162"/>
        <v>243.6</v>
      </c>
      <c r="Q919" s="5">
        <f t="shared" si="170"/>
        <v>385.7</v>
      </c>
      <c r="R919" s="5">
        <f t="shared" si="171"/>
        <v>369.46000000000004</v>
      </c>
      <c r="S919" s="1">
        <f t="shared" si="172"/>
        <v>243.6</v>
      </c>
      <c r="T919" s="5">
        <f t="shared" si="173"/>
        <v>397.88</v>
      </c>
    </row>
    <row r="920" spans="1:20" x14ac:dyDescent="0.25">
      <c r="A920">
        <v>41206580</v>
      </c>
      <c r="B920" s="11" t="s">
        <v>681</v>
      </c>
      <c r="C920" s="12">
        <v>86580</v>
      </c>
      <c r="D920" s="12">
        <v>300</v>
      </c>
      <c r="E920" s="11" t="s">
        <v>654</v>
      </c>
      <c r="F920" s="13">
        <v>15</v>
      </c>
      <c r="G920" s="13">
        <f t="shared" si="163"/>
        <v>15.281999999999998</v>
      </c>
      <c r="H920" s="13">
        <f>VLOOKUP(A920,Sheet1!A:D,4,FALSE)</f>
        <v>40</v>
      </c>
      <c r="I920" s="19">
        <v>40</v>
      </c>
      <c r="J920" s="1">
        <f t="shared" si="164"/>
        <v>28</v>
      </c>
      <c r="K920" s="1">
        <f t="shared" si="165"/>
        <v>38</v>
      </c>
      <c r="L920" s="5">
        <f t="shared" si="166"/>
        <v>39.08</v>
      </c>
      <c r="M920" s="5">
        <f t="shared" si="167"/>
        <v>39.200000000000003</v>
      </c>
      <c r="N920" s="5">
        <f t="shared" si="168"/>
        <v>39.200000000000003</v>
      </c>
      <c r="O920" s="5">
        <f t="shared" si="169"/>
        <v>39.200000000000003</v>
      </c>
      <c r="P920" s="5">
        <f t="shared" si="162"/>
        <v>24</v>
      </c>
      <c r="Q920" s="5">
        <f t="shared" si="170"/>
        <v>38</v>
      </c>
      <c r="R920" s="5">
        <f t="shared" si="171"/>
        <v>36.4</v>
      </c>
      <c r="S920" s="1">
        <f t="shared" si="172"/>
        <v>24</v>
      </c>
      <c r="T920" s="5">
        <f t="shared" si="173"/>
        <v>39.200000000000003</v>
      </c>
    </row>
    <row r="921" spans="1:20" x14ac:dyDescent="0.25">
      <c r="A921">
        <v>49800611</v>
      </c>
      <c r="B921" s="11" t="s">
        <v>703</v>
      </c>
      <c r="C921" s="12" t="s">
        <v>704</v>
      </c>
      <c r="D921" s="12">
        <v>510</v>
      </c>
      <c r="E921" s="11" t="s">
        <v>654</v>
      </c>
      <c r="F921" s="13">
        <v>21</v>
      </c>
      <c r="G921" s="13">
        <f t="shared" si="163"/>
        <v>21.3948</v>
      </c>
      <c r="H921" s="13">
        <f>VLOOKUP(A921,Sheet1!A:D,4,FALSE)</f>
        <v>24</v>
      </c>
      <c r="I921" s="19">
        <v>24</v>
      </c>
      <c r="J921" s="1">
        <f t="shared" si="164"/>
        <v>16.799999999999997</v>
      </c>
      <c r="K921" s="1">
        <f t="shared" si="165"/>
        <v>22.799999999999997</v>
      </c>
      <c r="L921" s="5">
        <f t="shared" si="166"/>
        <v>23.448</v>
      </c>
      <c r="M921" s="5">
        <f t="shared" si="167"/>
        <v>23.52</v>
      </c>
      <c r="N921" s="5">
        <f t="shared" si="168"/>
        <v>23.52</v>
      </c>
      <c r="O921" s="5">
        <f t="shared" si="169"/>
        <v>23.52</v>
      </c>
      <c r="P921" s="5">
        <f t="shared" si="162"/>
        <v>14.399999999999999</v>
      </c>
      <c r="Q921" s="5">
        <f t="shared" si="170"/>
        <v>22.799999999999997</v>
      </c>
      <c r="R921" s="5">
        <f t="shared" si="171"/>
        <v>21.84</v>
      </c>
      <c r="S921" s="1">
        <f t="shared" si="172"/>
        <v>14.399999999999999</v>
      </c>
      <c r="T921" s="5">
        <f t="shared" si="173"/>
        <v>23.52</v>
      </c>
    </row>
    <row r="922" spans="1:20" x14ac:dyDescent="0.25">
      <c r="A922">
        <v>41200131</v>
      </c>
      <c r="B922" s="11" t="s">
        <v>702</v>
      </c>
      <c r="C922" s="12">
        <v>95887</v>
      </c>
      <c r="D922" s="12">
        <v>922</v>
      </c>
      <c r="E922" s="11" t="s">
        <v>654</v>
      </c>
      <c r="F922" s="13">
        <v>23</v>
      </c>
      <c r="G922" s="13">
        <f t="shared" si="163"/>
        <v>23.432399999999998</v>
      </c>
      <c r="H922" s="13">
        <f>VLOOKUP(A922,Sheet1!A:D,4,FALSE)</f>
        <v>83</v>
      </c>
      <c r="I922" s="19">
        <v>83</v>
      </c>
      <c r="J922" s="1">
        <f t="shared" si="164"/>
        <v>58.099999999999994</v>
      </c>
      <c r="K922" s="1">
        <f t="shared" si="165"/>
        <v>78.849999999999994</v>
      </c>
      <c r="L922" s="5">
        <f t="shared" si="166"/>
        <v>81.090999999999994</v>
      </c>
      <c r="M922" s="5">
        <f t="shared" si="167"/>
        <v>81.34</v>
      </c>
      <c r="N922" s="5">
        <f t="shared" si="168"/>
        <v>81.34</v>
      </c>
      <c r="O922" s="5">
        <f t="shared" si="169"/>
        <v>81.34</v>
      </c>
      <c r="P922" s="5">
        <f t="shared" si="162"/>
        <v>49.8</v>
      </c>
      <c r="Q922" s="5">
        <f t="shared" si="170"/>
        <v>78.849999999999994</v>
      </c>
      <c r="R922" s="5">
        <f t="shared" si="171"/>
        <v>75.53</v>
      </c>
      <c r="S922" s="1">
        <f t="shared" si="172"/>
        <v>49.8</v>
      </c>
      <c r="T922" s="5">
        <f t="shared" si="173"/>
        <v>81.34</v>
      </c>
    </row>
    <row r="923" spans="1:20" x14ac:dyDescent="0.25">
      <c r="A923">
        <v>41205940</v>
      </c>
      <c r="B923" s="11" t="s">
        <v>699</v>
      </c>
      <c r="C923" s="12">
        <v>95940</v>
      </c>
      <c r="D923" s="12">
        <v>922</v>
      </c>
      <c r="E923" s="11" t="s">
        <v>654</v>
      </c>
      <c r="F923" s="13">
        <v>26</v>
      </c>
      <c r="G923" s="13">
        <f t="shared" si="163"/>
        <v>26.488799999999998</v>
      </c>
      <c r="H923" s="13">
        <f>VLOOKUP(A923,Sheet1!A:D,4,FALSE)</f>
        <v>85</v>
      </c>
      <c r="I923" s="19">
        <v>85</v>
      </c>
      <c r="J923" s="1">
        <f t="shared" si="164"/>
        <v>59.499999999999993</v>
      </c>
      <c r="K923" s="1">
        <f t="shared" si="165"/>
        <v>80.75</v>
      </c>
      <c r="L923" s="5">
        <f t="shared" si="166"/>
        <v>83.045000000000002</v>
      </c>
      <c r="M923" s="5">
        <f t="shared" si="167"/>
        <v>83.3</v>
      </c>
      <c r="N923" s="5">
        <f t="shared" si="168"/>
        <v>83.3</v>
      </c>
      <c r="O923" s="5">
        <f t="shared" si="169"/>
        <v>83.3</v>
      </c>
      <c r="P923" s="5">
        <f t="shared" si="162"/>
        <v>51</v>
      </c>
      <c r="Q923" s="5">
        <f t="shared" si="170"/>
        <v>80.75</v>
      </c>
      <c r="R923" s="5">
        <f t="shared" si="171"/>
        <v>77.350000000000009</v>
      </c>
      <c r="S923" s="1">
        <f t="shared" si="172"/>
        <v>51</v>
      </c>
      <c r="T923" s="5">
        <f t="shared" si="173"/>
        <v>83.3</v>
      </c>
    </row>
    <row r="924" spans="1:20" x14ac:dyDescent="0.25">
      <c r="A924">
        <v>49809913</v>
      </c>
      <c r="B924" s="11" t="s">
        <v>687</v>
      </c>
      <c r="C924" s="12" t="s">
        <v>688</v>
      </c>
      <c r="D924" s="12">
        <v>983</v>
      </c>
      <c r="E924" s="11" t="s">
        <v>654</v>
      </c>
      <c r="F924" s="13">
        <v>27</v>
      </c>
      <c r="G924" s="13">
        <f t="shared" si="163"/>
        <v>27.507599999999996</v>
      </c>
      <c r="H924" s="13">
        <f>VLOOKUP(A924,Sheet1!A:D,4,FALSE)</f>
        <v>116</v>
      </c>
      <c r="I924" s="19">
        <v>116</v>
      </c>
      <c r="J924" s="1">
        <f t="shared" si="164"/>
        <v>81.199999999999989</v>
      </c>
      <c r="K924" s="1">
        <f t="shared" si="165"/>
        <v>110.19999999999999</v>
      </c>
      <c r="L924" s="5">
        <f t="shared" si="166"/>
        <v>113.33199999999999</v>
      </c>
      <c r="M924" s="5">
        <f t="shared" si="167"/>
        <v>113.67999999999999</v>
      </c>
      <c r="N924" s="5">
        <f t="shared" si="168"/>
        <v>113.67999999999999</v>
      </c>
      <c r="O924" s="5">
        <f t="shared" si="169"/>
        <v>113.67999999999999</v>
      </c>
      <c r="P924" s="5">
        <f t="shared" si="162"/>
        <v>69.599999999999994</v>
      </c>
      <c r="Q924" s="5">
        <f t="shared" si="170"/>
        <v>110.19999999999999</v>
      </c>
      <c r="R924" s="5">
        <f t="shared" si="171"/>
        <v>105.56</v>
      </c>
      <c r="S924" s="1">
        <f t="shared" si="172"/>
        <v>69.599999999999994</v>
      </c>
      <c r="T924" s="5">
        <f t="shared" si="173"/>
        <v>113.67999999999999</v>
      </c>
    </row>
    <row r="925" spans="1:20" x14ac:dyDescent="0.25">
      <c r="A925">
        <v>41206600</v>
      </c>
      <c r="B925" s="11" t="s">
        <v>366</v>
      </c>
      <c r="C925" s="12">
        <v>36600</v>
      </c>
      <c r="D925" s="12">
        <v>361</v>
      </c>
      <c r="E925" s="11" t="s">
        <v>654</v>
      </c>
      <c r="F925" s="13">
        <v>33</v>
      </c>
      <c r="G925" s="13">
        <f t="shared" si="163"/>
        <v>33.620399999999997</v>
      </c>
      <c r="H925" s="13">
        <f>VLOOKUP(A925,Sheet1!A:D,4,FALSE)</f>
        <v>74</v>
      </c>
      <c r="I925" s="19">
        <v>74</v>
      </c>
      <c r="J925" s="1">
        <f t="shared" si="164"/>
        <v>51.8</v>
      </c>
      <c r="K925" s="1">
        <f t="shared" si="165"/>
        <v>70.3</v>
      </c>
      <c r="L925" s="5">
        <f t="shared" si="166"/>
        <v>72.298000000000002</v>
      </c>
      <c r="M925" s="5">
        <f t="shared" si="167"/>
        <v>72.52</v>
      </c>
      <c r="N925" s="5">
        <f t="shared" si="168"/>
        <v>72.52</v>
      </c>
      <c r="O925" s="5">
        <f t="shared" si="169"/>
        <v>72.52</v>
      </c>
      <c r="P925" s="5">
        <f t="shared" si="162"/>
        <v>44.4</v>
      </c>
      <c r="Q925" s="5">
        <f t="shared" si="170"/>
        <v>70.3</v>
      </c>
      <c r="R925" s="5">
        <f t="shared" si="171"/>
        <v>67.34</v>
      </c>
      <c r="S925" s="1">
        <f t="shared" si="172"/>
        <v>44.4</v>
      </c>
      <c r="T925" s="5">
        <f t="shared" si="173"/>
        <v>72.52</v>
      </c>
    </row>
    <row r="926" spans="1:20" x14ac:dyDescent="0.25">
      <c r="A926">
        <v>49809915</v>
      </c>
      <c r="B926" s="11" t="s">
        <v>709</v>
      </c>
      <c r="C926" s="12" t="s">
        <v>710</v>
      </c>
      <c r="D926" s="12">
        <v>510</v>
      </c>
      <c r="E926" s="11" t="s">
        <v>654</v>
      </c>
      <c r="F926" s="13">
        <v>35</v>
      </c>
      <c r="G926" s="13">
        <f t="shared" si="163"/>
        <v>35.657999999999994</v>
      </c>
      <c r="H926" s="13">
        <f>VLOOKUP(A926,Sheet1!A:D,4,FALSE)</f>
        <v>38</v>
      </c>
      <c r="I926" s="19">
        <v>38</v>
      </c>
      <c r="J926" s="1">
        <f t="shared" si="164"/>
        <v>26.599999999999998</v>
      </c>
      <c r="K926" s="1">
        <f t="shared" si="165"/>
        <v>36.1</v>
      </c>
      <c r="L926" s="5">
        <f t="shared" si="166"/>
        <v>37.125999999999998</v>
      </c>
      <c r="M926" s="5">
        <f t="shared" si="167"/>
        <v>37.24</v>
      </c>
      <c r="N926" s="5">
        <f t="shared" si="168"/>
        <v>37.24</v>
      </c>
      <c r="O926" s="5">
        <f t="shared" si="169"/>
        <v>37.24</v>
      </c>
      <c r="P926" s="5">
        <f t="shared" si="162"/>
        <v>22.8</v>
      </c>
      <c r="Q926" s="5">
        <f t="shared" si="170"/>
        <v>36.1</v>
      </c>
      <c r="R926" s="5">
        <f t="shared" si="171"/>
        <v>34.58</v>
      </c>
      <c r="S926" s="1">
        <f t="shared" si="172"/>
        <v>22.8</v>
      </c>
      <c r="T926" s="5">
        <f t="shared" si="173"/>
        <v>37.24</v>
      </c>
    </row>
    <row r="927" spans="1:20" x14ac:dyDescent="0.25">
      <c r="A927">
        <v>49801040</v>
      </c>
      <c r="B927" s="11" t="s">
        <v>705</v>
      </c>
      <c r="C927" s="12" t="s">
        <v>706</v>
      </c>
      <c r="D927" s="12">
        <v>250</v>
      </c>
      <c r="E927" s="11" t="s">
        <v>654</v>
      </c>
      <c r="F927" s="13">
        <v>40</v>
      </c>
      <c r="G927" s="13">
        <f t="shared" si="163"/>
        <v>40.751999999999995</v>
      </c>
      <c r="H927" s="13">
        <f>VLOOKUP(A927,Sheet1!A:D,4,FALSE)</f>
        <v>44</v>
      </c>
      <c r="I927" s="19">
        <v>44</v>
      </c>
      <c r="J927" s="1">
        <f t="shared" si="164"/>
        <v>30.799999999999997</v>
      </c>
      <c r="K927" s="1">
        <f t="shared" si="165"/>
        <v>41.8</v>
      </c>
      <c r="L927" s="5">
        <f t="shared" si="166"/>
        <v>42.988</v>
      </c>
      <c r="M927" s="5">
        <f t="shared" si="167"/>
        <v>43.12</v>
      </c>
      <c r="N927" s="5">
        <f t="shared" si="168"/>
        <v>43.12</v>
      </c>
      <c r="O927" s="5">
        <f t="shared" si="169"/>
        <v>43.12</v>
      </c>
      <c r="P927" s="5">
        <f t="shared" si="162"/>
        <v>26.4</v>
      </c>
      <c r="Q927" s="5">
        <f t="shared" si="170"/>
        <v>41.8</v>
      </c>
      <c r="R927" s="5">
        <f t="shared" si="171"/>
        <v>40.04</v>
      </c>
      <c r="S927" s="1">
        <f t="shared" si="172"/>
        <v>26.4</v>
      </c>
      <c r="T927" s="5">
        <f t="shared" si="173"/>
        <v>43.12</v>
      </c>
    </row>
    <row r="928" spans="1:20" x14ac:dyDescent="0.25">
      <c r="A928">
        <v>49809904</v>
      </c>
      <c r="B928" s="11" t="s">
        <v>707</v>
      </c>
      <c r="C928" s="12" t="s">
        <v>708</v>
      </c>
      <c r="D928" s="12">
        <v>510</v>
      </c>
      <c r="E928" s="11" t="s">
        <v>654</v>
      </c>
      <c r="F928" s="13">
        <v>40</v>
      </c>
      <c r="G928" s="13">
        <f t="shared" si="163"/>
        <v>40.751999999999995</v>
      </c>
      <c r="H928" s="13">
        <f>VLOOKUP(A928,Sheet1!A:D,4,FALSE)</f>
        <v>43</v>
      </c>
      <c r="I928" s="19">
        <v>43</v>
      </c>
      <c r="J928" s="1">
        <f t="shared" si="164"/>
        <v>30.099999999999998</v>
      </c>
      <c r="K928" s="1">
        <f t="shared" si="165"/>
        <v>40.85</v>
      </c>
      <c r="L928" s="5">
        <f t="shared" si="166"/>
        <v>42.010999999999996</v>
      </c>
      <c r="M928" s="5">
        <f t="shared" si="167"/>
        <v>42.14</v>
      </c>
      <c r="N928" s="5">
        <f t="shared" si="168"/>
        <v>42.14</v>
      </c>
      <c r="O928" s="5">
        <f t="shared" si="169"/>
        <v>42.14</v>
      </c>
      <c r="P928" s="5">
        <f t="shared" si="162"/>
        <v>25.8</v>
      </c>
      <c r="Q928" s="5">
        <f t="shared" si="170"/>
        <v>40.85</v>
      </c>
      <c r="R928" s="5">
        <f t="shared" si="171"/>
        <v>39.130000000000003</v>
      </c>
      <c r="S928" s="1">
        <f t="shared" si="172"/>
        <v>25.8</v>
      </c>
      <c r="T928" s="5">
        <f t="shared" si="173"/>
        <v>42.14</v>
      </c>
    </row>
    <row r="929" spans="1:20" x14ac:dyDescent="0.25">
      <c r="A929">
        <v>41209135</v>
      </c>
      <c r="B929" s="11" t="s">
        <v>363</v>
      </c>
      <c r="C929" s="12">
        <v>82962</v>
      </c>
      <c r="D929" s="12">
        <v>301</v>
      </c>
      <c r="E929" s="11" t="s">
        <v>654</v>
      </c>
      <c r="F929" s="13">
        <v>41</v>
      </c>
      <c r="G929" s="13">
        <f t="shared" si="163"/>
        <v>41.770799999999994</v>
      </c>
      <c r="H929" s="13">
        <f>VLOOKUP(A929,Sheet1!A:D,4,FALSE)</f>
        <v>22</v>
      </c>
      <c r="I929" s="19">
        <v>22</v>
      </c>
      <c r="J929" s="1">
        <f t="shared" si="164"/>
        <v>15.399999999999999</v>
      </c>
      <c r="K929" s="1">
        <f t="shared" si="165"/>
        <v>20.9</v>
      </c>
      <c r="L929" s="5">
        <f t="shared" si="166"/>
        <v>21.494</v>
      </c>
      <c r="M929" s="5">
        <f t="shared" si="167"/>
        <v>21.56</v>
      </c>
      <c r="N929" s="5">
        <f t="shared" si="168"/>
        <v>21.56</v>
      </c>
      <c r="O929" s="5">
        <f t="shared" si="169"/>
        <v>21.56</v>
      </c>
      <c r="P929" s="5">
        <f t="shared" si="162"/>
        <v>13.2</v>
      </c>
      <c r="Q929" s="5">
        <f t="shared" si="170"/>
        <v>20.9</v>
      </c>
      <c r="R929" s="5">
        <f t="shared" si="171"/>
        <v>20.02</v>
      </c>
      <c r="S929" s="1">
        <f t="shared" si="172"/>
        <v>13.2</v>
      </c>
      <c r="T929" s="5">
        <f t="shared" si="173"/>
        <v>21.56</v>
      </c>
    </row>
    <row r="930" spans="1:20" x14ac:dyDescent="0.25">
      <c r="A930">
        <v>41200355</v>
      </c>
      <c r="B930" s="11" t="s">
        <v>700</v>
      </c>
      <c r="C930" s="12"/>
      <c r="D930" s="12">
        <v>510</v>
      </c>
      <c r="E930" s="11" t="s">
        <v>654</v>
      </c>
      <c r="F930" s="13">
        <v>52</v>
      </c>
      <c r="G930" s="13">
        <f t="shared" si="163"/>
        <v>52.977599999999995</v>
      </c>
      <c r="H930" s="13">
        <f>VLOOKUP(A930,Sheet1!A:D,4,FALSE)</f>
        <v>0</v>
      </c>
      <c r="I930" s="19">
        <v>0</v>
      </c>
      <c r="J930" s="1">
        <f t="shared" si="164"/>
        <v>0</v>
      </c>
      <c r="K930" s="1">
        <f t="shared" si="165"/>
        <v>0</v>
      </c>
      <c r="L930" s="5">
        <f t="shared" si="166"/>
        <v>0</v>
      </c>
      <c r="M930" s="5">
        <f t="shared" si="167"/>
        <v>0</v>
      </c>
      <c r="N930" s="5">
        <f t="shared" si="168"/>
        <v>0</v>
      </c>
      <c r="O930" s="5">
        <f t="shared" si="169"/>
        <v>0</v>
      </c>
      <c r="P930" s="5">
        <f t="shared" si="162"/>
        <v>0</v>
      </c>
      <c r="Q930" s="5">
        <f t="shared" si="170"/>
        <v>0</v>
      </c>
      <c r="R930" s="5">
        <f t="shared" si="171"/>
        <v>0</v>
      </c>
      <c r="S930" s="1">
        <f t="shared" si="172"/>
        <v>0</v>
      </c>
      <c r="T930" s="5">
        <f t="shared" si="173"/>
        <v>0</v>
      </c>
    </row>
    <row r="931" spans="1:20" x14ac:dyDescent="0.25">
      <c r="A931">
        <v>41200008</v>
      </c>
      <c r="B931" s="11" t="s">
        <v>674</v>
      </c>
      <c r="C931" s="12" t="s">
        <v>675</v>
      </c>
      <c r="D931" s="12">
        <v>771</v>
      </c>
      <c r="E931" s="11" t="s">
        <v>654</v>
      </c>
      <c r="F931" s="13">
        <v>57</v>
      </c>
      <c r="G931" s="13">
        <f t="shared" si="163"/>
        <v>58.071599999999997</v>
      </c>
      <c r="H931" s="13">
        <f>VLOOKUP(A931,Sheet1!A:D,4,FALSE)</f>
        <v>126</v>
      </c>
      <c r="I931" s="19">
        <v>126</v>
      </c>
      <c r="J931" s="1">
        <f t="shared" si="164"/>
        <v>88.199999999999989</v>
      </c>
      <c r="K931" s="1">
        <f t="shared" si="165"/>
        <v>119.69999999999999</v>
      </c>
      <c r="L931" s="5">
        <f t="shared" si="166"/>
        <v>123.102</v>
      </c>
      <c r="M931" s="5">
        <f t="shared" si="167"/>
        <v>123.48</v>
      </c>
      <c r="N931" s="5">
        <f t="shared" si="168"/>
        <v>123.48</v>
      </c>
      <c r="O931" s="5">
        <f t="shared" si="169"/>
        <v>123.48</v>
      </c>
      <c r="P931" s="5">
        <f t="shared" si="162"/>
        <v>75.599999999999994</v>
      </c>
      <c r="Q931" s="5">
        <f t="shared" si="170"/>
        <v>119.69999999999999</v>
      </c>
      <c r="R931" s="5">
        <f t="shared" si="171"/>
        <v>114.66000000000001</v>
      </c>
      <c r="S931" s="1">
        <f t="shared" si="172"/>
        <v>75.599999999999994</v>
      </c>
      <c r="T931" s="5">
        <f t="shared" si="173"/>
        <v>123.48</v>
      </c>
    </row>
    <row r="932" spans="1:20" x14ac:dyDescent="0.25">
      <c r="A932">
        <v>49804010</v>
      </c>
      <c r="B932" s="11" t="s">
        <v>711</v>
      </c>
      <c r="C932" s="12" t="s">
        <v>712</v>
      </c>
      <c r="D932" s="12">
        <v>510</v>
      </c>
      <c r="E932" s="11" t="s">
        <v>654</v>
      </c>
      <c r="F932" s="13">
        <v>69</v>
      </c>
      <c r="G932" s="13">
        <f t="shared" si="163"/>
        <v>70.297199999999989</v>
      </c>
      <c r="H932" s="13">
        <f>VLOOKUP(A932,Sheet1!A:D,4,FALSE)</f>
        <v>0</v>
      </c>
      <c r="I932" s="19">
        <v>0</v>
      </c>
      <c r="J932" s="1">
        <f t="shared" si="164"/>
        <v>0</v>
      </c>
      <c r="K932" s="1">
        <f t="shared" si="165"/>
        <v>0</v>
      </c>
      <c r="L932" s="5">
        <f t="shared" si="166"/>
        <v>0</v>
      </c>
      <c r="M932" s="5">
        <f t="shared" si="167"/>
        <v>0</v>
      </c>
      <c r="N932" s="5">
        <f t="shared" si="168"/>
        <v>0</v>
      </c>
      <c r="O932" s="5">
        <f t="shared" si="169"/>
        <v>0</v>
      </c>
      <c r="P932" s="5">
        <f t="shared" si="162"/>
        <v>0</v>
      </c>
      <c r="Q932" s="5">
        <f t="shared" si="170"/>
        <v>0</v>
      </c>
      <c r="R932" s="5">
        <f t="shared" si="171"/>
        <v>0</v>
      </c>
      <c r="S932" s="1">
        <f t="shared" si="172"/>
        <v>0</v>
      </c>
      <c r="T932" s="5">
        <f t="shared" si="173"/>
        <v>0</v>
      </c>
    </row>
    <row r="933" spans="1:20" x14ac:dyDescent="0.25">
      <c r="A933">
        <v>41200035</v>
      </c>
      <c r="B933" s="11" t="s">
        <v>701</v>
      </c>
      <c r="C933" s="12">
        <v>36592</v>
      </c>
      <c r="D933" s="12">
        <v>510</v>
      </c>
      <c r="E933" s="11" t="s">
        <v>654</v>
      </c>
      <c r="F933" s="13">
        <v>76</v>
      </c>
      <c r="G933" s="13">
        <f t="shared" si="163"/>
        <v>77.428799999999995</v>
      </c>
      <c r="H933" s="13">
        <f>VLOOKUP(A933,Sheet1!A:D,4,FALSE)</f>
        <v>57</v>
      </c>
      <c r="I933" s="19">
        <v>57</v>
      </c>
      <c r="J933" s="1">
        <f t="shared" si="164"/>
        <v>39.9</v>
      </c>
      <c r="K933" s="1">
        <f t="shared" si="165"/>
        <v>54.15</v>
      </c>
      <c r="L933" s="5">
        <f t="shared" si="166"/>
        <v>55.689</v>
      </c>
      <c r="M933" s="5">
        <f t="shared" si="167"/>
        <v>55.86</v>
      </c>
      <c r="N933" s="5">
        <f t="shared" si="168"/>
        <v>55.86</v>
      </c>
      <c r="O933" s="5">
        <f t="shared" si="169"/>
        <v>55.86</v>
      </c>
      <c r="P933" s="5">
        <f t="shared" si="162"/>
        <v>34.199999999999996</v>
      </c>
      <c r="Q933" s="5">
        <f t="shared" si="170"/>
        <v>54.15</v>
      </c>
      <c r="R933" s="5">
        <f t="shared" si="171"/>
        <v>51.870000000000005</v>
      </c>
      <c r="S933" s="1">
        <f t="shared" si="172"/>
        <v>34.199999999999996</v>
      </c>
      <c r="T933" s="5">
        <f t="shared" si="173"/>
        <v>55.86</v>
      </c>
    </row>
    <row r="934" spans="1:20" x14ac:dyDescent="0.25">
      <c r="A934">
        <v>41204061</v>
      </c>
      <c r="B934" s="11" t="s">
        <v>697</v>
      </c>
      <c r="C934" s="12"/>
      <c r="D934" s="12">
        <v>410</v>
      </c>
      <c r="E934" s="11" t="s">
        <v>654</v>
      </c>
      <c r="F934" s="13">
        <v>78</v>
      </c>
      <c r="G934" s="13">
        <f t="shared" si="163"/>
        <v>79.466399999999993</v>
      </c>
      <c r="H934" s="13">
        <f>VLOOKUP(A934,Sheet1!A:D,4,FALSE)</f>
        <v>114</v>
      </c>
      <c r="I934" s="19">
        <v>114</v>
      </c>
      <c r="J934" s="1">
        <f t="shared" si="164"/>
        <v>79.8</v>
      </c>
      <c r="K934" s="1">
        <f t="shared" si="165"/>
        <v>108.3</v>
      </c>
      <c r="L934" s="5">
        <f t="shared" si="166"/>
        <v>111.378</v>
      </c>
      <c r="M934" s="5">
        <f t="shared" si="167"/>
        <v>111.72</v>
      </c>
      <c r="N934" s="5">
        <f t="shared" si="168"/>
        <v>111.72</v>
      </c>
      <c r="O934" s="5">
        <f t="shared" si="169"/>
        <v>111.72</v>
      </c>
      <c r="P934" s="5">
        <f t="shared" si="162"/>
        <v>68.399999999999991</v>
      </c>
      <c r="Q934" s="5">
        <f t="shared" si="170"/>
        <v>108.3</v>
      </c>
      <c r="R934" s="5">
        <f t="shared" si="171"/>
        <v>103.74000000000001</v>
      </c>
      <c r="S934" s="1">
        <f t="shared" si="172"/>
        <v>68.399999999999991</v>
      </c>
      <c r="T934" s="5">
        <f t="shared" si="173"/>
        <v>111.72</v>
      </c>
    </row>
    <row r="935" spans="1:20" x14ac:dyDescent="0.25">
      <c r="A935">
        <v>41200500</v>
      </c>
      <c r="B935" s="11" t="s">
        <v>698</v>
      </c>
      <c r="C935" s="12">
        <v>51702</v>
      </c>
      <c r="D935" s="12">
        <v>510</v>
      </c>
      <c r="E935" s="11" t="s">
        <v>654</v>
      </c>
      <c r="F935" s="13">
        <v>78</v>
      </c>
      <c r="G935" s="13">
        <f t="shared" si="163"/>
        <v>79.466399999999993</v>
      </c>
      <c r="H935" s="13">
        <f>VLOOKUP(A935,Sheet1!A:D,4,FALSE)</f>
        <v>85</v>
      </c>
      <c r="I935" s="19">
        <v>85</v>
      </c>
      <c r="J935" s="1">
        <f t="shared" si="164"/>
        <v>59.499999999999993</v>
      </c>
      <c r="K935" s="1">
        <f t="shared" si="165"/>
        <v>80.75</v>
      </c>
      <c r="L935" s="5">
        <f t="shared" si="166"/>
        <v>83.045000000000002</v>
      </c>
      <c r="M935" s="5">
        <f t="shared" si="167"/>
        <v>83.3</v>
      </c>
      <c r="N935" s="5">
        <f t="shared" si="168"/>
        <v>83.3</v>
      </c>
      <c r="O935" s="5">
        <f t="shared" si="169"/>
        <v>83.3</v>
      </c>
      <c r="P935" s="5">
        <f t="shared" si="162"/>
        <v>51</v>
      </c>
      <c r="Q935" s="5">
        <f t="shared" si="170"/>
        <v>80.75</v>
      </c>
      <c r="R935" s="5">
        <f t="shared" si="171"/>
        <v>77.350000000000009</v>
      </c>
      <c r="S935" s="1">
        <f t="shared" si="172"/>
        <v>51</v>
      </c>
      <c r="T935" s="5">
        <f t="shared" si="173"/>
        <v>83.3</v>
      </c>
    </row>
    <row r="936" spans="1:20" x14ac:dyDescent="0.25">
      <c r="A936">
        <v>41205013</v>
      </c>
      <c r="B936" s="11" t="s">
        <v>692</v>
      </c>
      <c r="C936" s="12">
        <v>20552</v>
      </c>
      <c r="D936" s="12">
        <v>360</v>
      </c>
      <c r="E936" s="11" t="s">
        <v>654</v>
      </c>
      <c r="F936" s="13">
        <v>79</v>
      </c>
      <c r="G936" s="13">
        <f t="shared" si="163"/>
        <v>80.485199999999992</v>
      </c>
      <c r="H936" s="13">
        <f>VLOOKUP(A936,Sheet1!A:D,4,FALSE)</f>
        <v>115</v>
      </c>
      <c r="I936" s="19">
        <v>115</v>
      </c>
      <c r="J936" s="1">
        <f t="shared" si="164"/>
        <v>80.5</v>
      </c>
      <c r="K936" s="1">
        <f t="shared" si="165"/>
        <v>109.25</v>
      </c>
      <c r="L936" s="5">
        <f t="shared" si="166"/>
        <v>112.355</v>
      </c>
      <c r="M936" s="5">
        <f t="shared" si="167"/>
        <v>112.7</v>
      </c>
      <c r="N936" s="5">
        <f t="shared" si="168"/>
        <v>112.7</v>
      </c>
      <c r="O936" s="5">
        <f t="shared" si="169"/>
        <v>112.7</v>
      </c>
      <c r="P936" s="5">
        <f t="shared" si="162"/>
        <v>69</v>
      </c>
      <c r="Q936" s="5">
        <f t="shared" si="170"/>
        <v>109.25</v>
      </c>
      <c r="R936" s="5">
        <f t="shared" si="171"/>
        <v>104.65</v>
      </c>
      <c r="S936" s="1">
        <f t="shared" si="172"/>
        <v>69</v>
      </c>
      <c r="T936" s="5">
        <f t="shared" si="173"/>
        <v>112.7</v>
      </c>
    </row>
    <row r="937" spans="1:20" x14ac:dyDescent="0.25">
      <c r="A937">
        <v>41200542</v>
      </c>
      <c r="B937" s="11" t="s">
        <v>693</v>
      </c>
      <c r="C937" s="12">
        <v>96376</v>
      </c>
      <c r="D937" s="12">
        <v>940</v>
      </c>
      <c r="E937" s="11" t="s">
        <v>654</v>
      </c>
      <c r="F937" s="13">
        <v>79</v>
      </c>
      <c r="G937" s="13">
        <f t="shared" si="163"/>
        <v>80.485199999999992</v>
      </c>
      <c r="H937" s="13">
        <f>VLOOKUP(A937,Sheet1!A:D,4,FALSE)</f>
        <v>86</v>
      </c>
      <c r="I937" s="19">
        <v>86</v>
      </c>
      <c r="J937" s="1">
        <f t="shared" si="164"/>
        <v>60.199999999999996</v>
      </c>
      <c r="K937" s="1">
        <f t="shared" si="165"/>
        <v>81.7</v>
      </c>
      <c r="L937" s="5">
        <f t="shared" si="166"/>
        <v>84.021999999999991</v>
      </c>
      <c r="M937" s="5">
        <f t="shared" si="167"/>
        <v>84.28</v>
      </c>
      <c r="N937" s="5">
        <f t="shared" si="168"/>
        <v>84.28</v>
      </c>
      <c r="O937" s="5">
        <f t="shared" si="169"/>
        <v>84.28</v>
      </c>
      <c r="P937" s="5">
        <f t="shared" si="162"/>
        <v>51.6</v>
      </c>
      <c r="Q937" s="5">
        <f t="shared" si="170"/>
        <v>81.7</v>
      </c>
      <c r="R937" s="5">
        <f t="shared" si="171"/>
        <v>78.260000000000005</v>
      </c>
      <c r="S937" s="1">
        <f t="shared" si="172"/>
        <v>51.6</v>
      </c>
      <c r="T937" s="5">
        <f t="shared" si="173"/>
        <v>84.28</v>
      </c>
    </row>
    <row r="938" spans="1:20" x14ac:dyDescent="0.25">
      <c r="A938">
        <v>41200547</v>
      </c>
      <c r="B938" s="11" t="s">
        <v>694</v>
      </c>
      <c r="C938" s="12">
        <v>96361</v>
      </c>
      <c r="D938" s="12">
        <v>260</v>
      </c>
      <c r="E938" s="11" t="s">
        <v>654</v>
      </c>
      <c r="F938" s="13">
        <v>79</v>
      </c>
      <c r="G938" s="13">
        <f t="shared" si="163"/>
        <v>80.485199999999992</v>
      </c>
      <c r="H938" s="13">
        <f>VLOOKUP(A938,Sheet1!A:D,4,FALSE)</f>
        <v>86</v>
      </c>
      <c r="I938" s="19">
        <v>86</v>
      </c>
      <c r="J938" s="1">
        <f t="shared" si="164"/>
        <v>60.199999999999996</v>
      </c>
      <c r="K938" s="1">
        <f t="shared" si="165"/>
        <v>81.7</v>
      </c>
      <c r="L938" s="5">
        <f t="shared" si="166"/>
        <v>84.021999999999991</v>
      </c>
      <c r="M938" s="5">
        <f t="shared" si="167"/>
        <v>84.28</v>
      </c>
      <c r="N938" s="5">
        <f t="shared" si="168"/>
        <v>84.28</v>
      </c>
      <c r="O938" s="5">
        <f t="shared" si="169"/>
        <v>84.28</v>
      </c>
      <c r="P938" s="5">
        <f t="shared" si="162"/>
        <v>51.6</v>
      </c>
      <c r="Q938" s="5">
        <f t="shared" si="170"/>
        <v>81.7</v>
      </c>
      <c r="R938" s="5">
        <f t="shared" si="171"/>
        <v>78.260000000000005</v>
      </c>
      <c r="S938" s="1">
        <f t="shared" si="172"/>
        <v>51.6</v>
      </c>
      <c r="T938" s="5">
        <f t="shared" si="173"/>
        <v>84.28</v>
      </c>
    </row>
    <row r="939" spans="1:20" x14ac:dyDescent="0.25">
      <c r="A939">
        <v>41200545</v>
      </c>
      <c r="B939" s="11" t="s">
        <v>678</v>
      </c>
      <c r="C939" s="12">
        <v>96365</v>
      </c>
      <c r="D939" s="12">
        <v>260</v>
      </c>
      <c r="E939" s="11" t="s">
        <v>654</v>
      </c>
      <c r="F939" s="13">
        <v>87</v>
      </c>
      <c r="G939" s="13">
        <f t="shared" si="163"/>
        <v>88.635599999999997</v>
      </c>
      <c r="H939" s="13">
        <f>VLOOKUP(A939,Sheet1!A:D,4,FALSE)</f>
        <v>472</v>
      </c>
      <c r="I939" s="19">
        <v>472</v>
      </c>
      <c r="J939" s="1">
        <f t="shared" si="164"/>
        <v>330.4</v>
      </c>
      <c r="K939" s="1">
        <f t="shared" si="165"/>
        <v>448.4</v>
      </c>
      <c r="L939" s="5">
        <f t="shared" si="166"/>
        <v>461.14400000000001</v>
      </c>
      <c r="M939" s="5">
        <f t="shared" si="167"/>
        <v>462.56</v>
      </c>
      <c r="N939" s="5">
        <f t="shared" si="168"/>
        <v>462.56</v>
      </c>
      <c r="O939" s="5">
        <f t="shared" si="169"/>
        <v>462.56</v>
      </c>
      <c r="P939" s="5">
        <f t="shared" si="162"/>
        <v>283.2</v>
      </c>
      <c r="Q939" s="5">
        <f t="shared" si="170"/>
        <v>448.4</v>
      </c>
      <c r="R939" s="5">
        <f t="shared" si="171"/>
        <v>429.52000000000004</v>
      </c>
      <c r="S939" s="1">
        <f t="shared" si="172"/>
        <v>283.2</v>
      </c>
      <c r="T939" s="5">
        <f t="shared" si="173"/>
        <v>462.56</v>
      </c>
    </row>
    <row r="940" spans="1:20" x14ac:dyDescent="0.25">
      <c r="A940" t="s">
        <v>655</v>
      </c>
      <c r="B940" s="11" t="s">
        <v>656</v>
      </c>
      <c r="C940" s="12" t="s">
        <v>657</v>
      </c>
      <c r="D940" s="12">
        <v>983</v>
      </c>
      <c r="E940" s="11" t="s">
        <v>654</v>
      </c>
      <c r="F940" s="13">
        <v>89</v>
      </c>
      <c r="G940" s="13">
        <f t="shared" si="163"/>
        <v>90.673199999999994</v>
      </c>
      <c r="H940" s="13">
        <f>VLOOKUP(A940,Sheet1!A:D,4,FALSE)</f>
        <v>95</v>
      </c>
      <c r="I940" s="19">
        <v>95</v>
      </c>
      <c r="J940" s="1">
        <f t="shared" si="164"/>
        <v>66.5</v>
      </c>
      <c r="K940" s="1">
        <f t="shared" si="165"/>
        <v>90.25</v>
      </c>
      <c r="L940" s="5">
        <f t="shared" si="166"/>
        <v>92.814999999999998</v>
      </c>
      <c r="M940" s="5">
        <f t="shared" si="167"/>
        <v>93.1</v>
      </c>
      <c r="N940" s="5">
        <f t="shared" si="168"/>
        <v>93.1</v>
      </c>
      <c r="O940" s="5">
        <f t="shared" si="169"/>
        <v>93.1</v>
      </c>
      <c r="P940" s="5">
        <f t="shared" si="162"/>
        <v>57</v>
      </c>
      <c r="Q940" s="5">
        <f t="shared" si="170"/>
        <v>90.25</v>
      </c>
      <c r="R940" s="5">
        <f t="shared" si="171"/>
        <v>86.45</v>
      </c>
      <c r="S940" s="1">
        <f t="shared" si="172"/>
        <v>57</v>
      </c>
      <c r="T940" s="5">
        <f t="shared" si="173"/>
        <v>93.1</v>
      </c>
    </row>
    <row r="941" spans="1:20" x14ac:dyDescent="0.25">
      <c r="A941">
        <v>41200548</v>
      </c>
      <c r="B941" s="11" t="s">
        <v>695</v>
      </c>
      <c r="C941" s="12">
        <v>96366</v>
      </c>
      <c r="D941" s="12">
        <v>260</v>
      </c>
      <c r="E941" s="11" t="s">
        <v>654</v>
      </c>
      <c r="F941" s="13">
        <v>105</v>
      </c>
      <c r="G941" s="13">
        <f t="shared" si="163"/>
        <v>106.97399999999999</v>
      </c>
      <c r="H941" s="13">
        <f>VLOOKUP(A941,Sheet1!A:D,4,FALSE)</f>
        <v>86</v>
      </c>
      <c r="I941" s="19">
        <v>86</v>
      </c>
      <c r="J941" s="1">
        <f t="shared" si="164"/>
        <v>60.199999999999996</v>
      </c>
      <c r="K941" s="1">
        <f t="shared" si="165"/>
        <v>81.7</v>
      </c>
      <c r="L941" s="5">
        <f t="shared" si="166"/>
        <v>84.021999999999991</v>
      </c>
      <c r="M941" s="5">
        <f t="shared" si="167"/>
        <v>84.28</v>
      </c>
      <c r="N941" s="5">
        <f t="shared" si="168"/>
        <v>84.28</v>
      </c>
      <c r="O941" s="5">
        <f t="shared" si="169"/>
        <v>84.28</v>
      </c>
      <c r="P941" s="5">
        <f t="shared" si="162"/>
        <v>51.6</v>
      </c>
      <c r="Q941" s="5">
        <f t="shared" si="170"/>
        <v>81.7</v>
      </c>
      <c r="R941" s="5">
        <f t="shared" si="171"/>
        <v>78.260000000000005</v>
      </c>
      <c r="S941" s="1">
        <f t="shared" si="172"/>
        <v>51.6</v>
      </c>
      <c r="T941" s="5">
        <f t="shared" si="173"/>
        <v>84.28</v>
      </c>
    </row>
    <row r="942" spans="1:20" x14ac:dyDescent="0.25">
      <c r="A942">
        <v>41204060</v>
      </c>
      <c r="B942" s="11" t="s">
        <v>696</v>
      </c>
      <c r="C942" s="12">
        <v>94640</v>
      </c>
      <c r="D942" s="12">
        <v>410</v>
      </c>
      <c r="E942" s="11" t="s">
        <v>654</v>
      </c>
      <c r="F942" s="13">
        <v>105</v>
      </c>
      <c r="G942" s="13">
        <f t="shared" si="163"/>
        <v>106.97399999999999</v>
      </c>
      <c r="H942" s="13">
        <f>VLOOKUP(A942,Sheet1!A:D,4,FALSE)</f>
        <v>114</v>
      </c>
      <c r="I942" s="19">
        <v>114</v>
      </c>
      <c r="J942" s="1">
        <f t="shared" si="164"/>
        <v>79.8</v>
      </c>
      <c r="K942" s="1">
        <f t="shared" si="165"/>
        <v>108.3</v>
      </c>
      <c r="L942" s="5">
        <f t="shared" si="166"/>
        <v>111.378</v>
      </c>
      <c r="M942" s="5">
        <f t="shared" si="167"/>
        <v>111.72</v>
      </c>
      <c r="N942" s="5">
        <f t="shared" si="168"/>
        <v>111.72</v>
      </c>
      <c r="O942" s="5">
        <f t="shared" si="169"/>
        <v>111.72</v>
      </c>
      <c r="P942" s="5">
        <f t="shared" ref="P942:P1005" si="174">I942*0.6</f>
        <v>68.399999999999991</v>
      </c>
      <c r="Q942" s="5">
        <f t="shared" si="170"/>
        <v>108.3</v>
      </c>
      <c r="R942" s="5">
        <f t="shared" si="171"/>
        <v>103.74000000000001</v>
      </c>
      <c r="S942" s="1">
        <f t="shared" si="172"/>
        <v>68.399999999999991</v>
      </c>
      <c r="T942" s="5">
        <f t="shared" si="173"/>
        <v>111.72</v>
      </c>
    </row>
    <row r="943" spans="1:20" x14ac:dyDescent="0.25">
      <c r="A943">
        <v>41200127</v>
      </c>
      <c r="B943" s="11" t="s">
        <v>691</v>
      </c>
      <c r="C943" s="12">
        <v>95885</v>
      </c>
      <c r="D943" s="12">
        <v>922</v>
      </c>
      <c r="E943" s="11" t="s">
        <v>654</v>
      </c>
      <c r="F943" s="13">
        <v>106</v>
      </c>
      <c r="G943" s="13">
        <f t="shared" si="163"/>
        <v>107.99279999999999</v>
      </c>
      <c r="H943" s="13">
        <f>VLOOKUP(A943,Sheet1!A:D,4,FALSE)</f>
        <v>116</v>
      </c>
      <c r="I943" s="19">
        <v>116</v>
      </c>
      <c r="J943" s="1">
        <f t="shared" si="164"/>
        <v>81.199999999999989</v>
      </c>
      <c r="K943" s="1">
        <f t="shared" si="165"/>
        <v>110.19999999999999</v>
      </c>
      <c r="L943" s="5">
        <f t="shared" si="166"/>
        <v>113.33199999999999</v>
      </c>
      <c r="M943" s="5">
        <f t="shared" si="167"/>
        <v>113.67999999999999</v>
      </c>
      <c r="N943" s="5">
        <f t="shared" si="168"/>
        <v>113.67999999999999</v>
      </c>
      <c r="O943" s="5">
        <f t="shared" si="169"/>
        <v>113.67999999999999</v>
      </c>
      <c r="P943" s="5">
        <f t="shared" si="174"/>
        <v>69.599999999999994</v>
      </c>
      <c r="Q943" s="5">
        <f t="shared" si="170"/>
        <v>110.19999999999999</v>
      </c>
      <c r="R943" s="5">
        <f t="shared" si="171"/>
        <v>105.56</v>
      </c>
      <c r="S943" s="1">
        <f t="shared" si="172"/>
        <v>69.599999999999994</v>
      </c>
      <c r="T943" s="5">
        <f t="shared" si="173"/>
        <v>113.67999999999999</v>
      </c>
    </row>
    <row r="944" spans="1:20" x14ac:dyDescent="0.25">
      <c r="A944">
        <v>49809914</v>
      </c>
      <c r="B944" s="11" t="s">
        <v>689</v>
      </c>
      <c r="C944" s="12" t="s">
        <v>690</v>
      </c>
      <c r="D944" s="12">
        <v>510</v>
      </c>
      <c r="E944" s="11" t="s">
        <v>654</v>
      </c>
      <c r="F944" s="13">
        <v>107</v>
      </c>
      <c r="G944" s="13">
        <f t="shared" si="163"/>
        <v>109.01159999999999</v>
      </c>
      <c r="H944" s="13">
        <f>VLOOKUP(A944,Sheet1!A:D,4,FALSE)</f>
        <v>29</v>
      </c>
      <c r="I944" s="19">
        <v>29</v>
      </c>
      <c r="J944" s="1">
        <f t="shared" si="164"/>
        <v>20.299999999999997</v>
      </c>
      <c r="K944" s="1">
        <f t="shared" si="165"/>
        <v>27.549999999999997</v>
      </c>
      <c r="L944" s="5">
        <f t="shared" si="166"/>
        <v>28.332999999999998</v>
      </c>
      <c r="M944" s="5">
        <f t="shared" si="167"/>
        <v>28.419999999999998</v>
      </c>
      <c r="N944" s="5">
        <f t="shared" si="168"/>
        <v>28.419999999999998</v>
      </c>
      <c r="O944" s="5">
        <f t="shared" si="169"/>
        <v>28.419999999999998</v>
      </c>
      <c r="P944" s="5">
        <f t="shared" si="174"/>
        <v>17.399999999999999</v>
      </c>
      <c r="Q944" s="5">
        <f t="shared" si="170"/>
        <v>27.549999999999997</v>
      </c>
      <c r="R944" s="5">
        <f t="shared" si="171"/>
        <v>26.39</v>
      </c>
      <c r="S944" s="1">
        <f t="shared" si="172"/>
        <v>17.399999999999999</v>
      </c>
      <c r="T944" s="5">
        <f t="shared" si="173"/>
        <v>28.419999999999998</v>
      </c>
    </row>
    <row r="945" spans="1:20" x14ac:dyDescent="0.25">
      <c r="A945">
        <v>41209211</v>
      </c>
      <c r="B945" s="11" t="s">
        <v>686</v>
      </c>
      <c r="C945" s="12">
        <v>99211</v>
      </c>
      <c r="D945" s="12">
        <v>761</v>
      </c>
      <c r="E945" s="11" t="s">
        <v>654</v>
      </c>
      <c r="F945" s="13">
        <v>109</v>
      </c>
      <c r="G945" s="13">
        <f t="shared" si="163"/>
        <v>111.0492</v>
      </c>
      <c r="H945" s="13">
        <f>VLOOKUP(A945,Sheet1!A:D,4,FALSE)</f>
        <v>180</v>
      </c>
      <c r="I945" s="19">
        <v>180</v>
      </c>
      <c r="J945" s="1">
        <f t="shared" si="164"/>
        <v>125.99999999999999</v>
      </c>
      <c r="K945" s="1">
        <f t="shared" si="165"/>
        <v>171</v>
      </c>
      <c r="L945" s="5">
        <f t="shared" si="166"/>
        <v>175.85999999999999</v>
      </c>
      <c r="M945" s="5">
        <f t="shared" si="167"/>
        <v>176.4</v>
      </c>
      <c r="N945" s="5">
        <f t="shared" si="168"/>
        <v>176.4</v>
      </c>
      <c r="O945" s="5">
        <f t="shared" si="169"/>
        <v>176.4</v>
      </c>
      <c r="P945" s="5">
        <f t="shared" si="174"/>
        <v>108</v>
      </c>
      <c r="Q945" s="5">
        <f t="shared" si="170"/>
        <v>171</v>
      </c>
      <c r="R945" s="5">
        <f t="shared" si="171"/>
        <v>163.80000000000001</v>
      </c>
      <c r="S945" s="1">
        <f t="shared" si="172"/>
        <v>108</v>
      </c>
      <c r="T945" s="5">
        <f t="shared" si="173"/>
        <v>176.4</v>
      </c>
    </row>
    <row r="946" spans="1:20" x14ac:dyDescent="0.25">
      <c r="A946">
        <v>41209612</v>
      </c>
      <c r="B946" s="11" t="s">
        <v>359</v>
      </c>
      <c r="C946" s="12" t="s">
        <v>360</v>
      </c>
      <c r="D946" s="12">
        <v>300</v>
      </c>
      <c r="E946" s="11" t="s">
        <v>654</v>
      </c>
      <c r="F946" s="13">
        <v>113</v>
      </c>
      <c r="G946" s="13">
        <f t="shared" si="163"/>
        <v>115.12439999999999</v>
      </c>
      <c r="H946" s="13">
        <f>VLOOKUP(A946,Sheet1!A:D,4,FALSE)</f>
        <v>8</v>
      </c>
      <c r="I946" s="19">
        <v>8</v>
      </c>
      <c r="J946" s="1">
        <f t="shared" si="164"/>
        <v>5.6</v>
      </c>
      <c r="K946" s="1">
        <f t="shared" si="165"/>
        <v>7.6</v>
      </c>
      <c r="L946" s="5">
        <f t="shared" si="166"/>
        <v>7.8159999999999998</v>
      </c>
      <c r="M946" s="5">
        <f t="shared" si="167"/>
        <v>7.84</v>
      </c>
      <c r="N946" s="5">
        <f t="shared" si="168"/>
        <v>7.84</v>
      </c>
      <c r="O946" s="5">
        <f t="shared" si="169"/>
        <v>7.84</v>
      </c>
      <c r="P946" s="5">
        <f t="shared" si="174"/>
        <v>4.8</v>
      </c>
      <c r="Q946" s="5">
        <f t="shared" si="170"/>
        <v>7.6</v>
      </c>
      <c r="R946" s="5">
        <f t="shared" si="171"/>
        <v>7.28</v>
      </c>
      <c r="S946" s="1">
        <f t="shared" si="172"/>
        <v>4.8</v>
      </c>
      <c r="T946" s="5">
        <f t="shared" si="173"/>
        <v>7.84</v>
      </c>
    </row>
    <row r="947" spans="1:20" x14ac:dyDescent="0.25">
      <c r="A947">
        <v>41200100</v>
      </c>
      <c r="B947" s="11" t="s">
        <v>31</v>
      </c>
      <c r="C947" s="12">
        <v>93005</v>
      </c>
      <c r="D947" s="12">
        <v>730</v>
      </c>
      <c r="E947" s="11" t="s">
        <v>654</v>
      </c>
      <c r="F947" s="13">
        <v>113</v>
      </c>
      <c r="G947" s="13">
        <f t="shared" si="163"/>
        <v>115.12439999999999</v>
      </c>
      <c r="H947" s="13">
        <f>VLOOKUP(A947,Sheet1!A:D,4,FALSE)</f>
        <v>122</v>
      </c>
      <c r="I947" s="19">
        <v>122</v>
      </c>
      <c r="J947" s="1">
        <f t="shared" si="164"/>
        <v>85.399999999999991</v>
      </c>
      <c r="K947" s="1">
        <f t="shared" si="165"/>
        <v>115.89999999999999</v>
      </c>
      <c r="L947" s="5">
        <f t="shared" si="166"/>
        <v>119.194</v>
      </c>
      <c r="M947" s="5">
        <f t="shared" si="167"/>
        <v>119.56</v>
      </c>
      <c r="N947" s="5">
        <f t="shared" si="168"/>
        <v>119.56</v>
      </c>
      <c r="O947" s="5">
        <f t="shared" si="169"/>
        <v>119.56</v>
      </c>
      <c r="P947" s="5">
        <f t="shared" si="174"/>
        <v>73.2</v>
      </c>
      <c r="Q947" s="5">
        <f t="shared" si="170"/>
        <v>115.89999999999999</v>
      </c>
      <c r="R947" s="5">
        <f t="shared" si="171"/>
        <v>111.02000000000001</v>
      </c>
      <c r="S947" s="1">
        <f t="shared" si="172"/>
        <v>73.2</v>
      </c>
      <c r="T947" s="5">
        <f t="shared" si="173"/>
        <v>119.56</v>
      </c>
    </row>
    <row r="948" spans="1:20" x14ac:dyDescent="0.25">
      <c r="A948">
        <v>41205909</v>
      </c>
      <c r="B948" s="11" t="s">
        <v>670</v>
      </c>
      <c r="C948" s="12">
        <v>95909</v>
      </c>
      <c r="D948" s="12">
        <v>922</v>
      </c>
      <c r="E948" s="11" t="s">
        <v>654</v>
      </c>
      <c r="F948" s="13">
        <v>116</v>
      </c>
      <c r="G948" s="13">
        <f t="shared" si="163"/>
        <v>118.18079999999999</v>
      </c>
      <c r="H948" s="13">
        <f>VLOOKUP(A948,Sheet1!A:D,4,FALSE)</f>
        <v>316</v>
      </c>
      <c r="I948" s="19">
        <v>316</v>
      </c>
      <c r="J948" s="1">
        <f t="shared" si="164"/>
        <v>221.2</v>
      </c>
      <c r="K948" s="1">
        <f t="shared" si="165"/>
        <v>300.2</v>
      </c>
      <c r="L948" s="5">
        <f t="shared" si="166"/>
        <v>308.73199999999997</v>
      </c>
      <c r="M948" s="5">
        <f t="shared" si="167"/>
        <v>309.68</v>
      </c>
      <c r="N948" s="5">
        <f t="shared" si="168"/>
        <v>309.68</v>
      </c>
      <c r="O948" s="5">
        <f t="shared" si="169"/>
        <v>309.68</v>
      </c>
      <c r="P948" s="5">
        <f t="shared" si="174"/>
        <v>189.6</v>
      </c>
      <c r="Q948" s="5">
        <f t="shared" si="170"/>
        <v>300.2</v>
      </c>
      <c r="R948" s="5">
        <f t="shared" si="171"/>
        <v>287.56</v>
      </c>
      <c r="S948" s="1">
        <f t="shared" si="172"/>
        <v>189.6</v>
      </c>
      <c r="T948" s="5">
        <f t="shared" si="173"/>
        <v>309.68</v>
      </c>
    </row>
    <row r="949" spans="1:20" x14ac:dyDescent="0.25">
      <c r="A949">
        <v>41200010</v>
      </c>
      <c r="B949" s="11" t="s">
        <v>671</v>
      </c>
      <c r="C949" s="12">
        <v>96372</v>
      </c>
      <c r="D949" s="12">
        <v>940</v>
      </c>
      <c r="E949" s="11" t="s">
        <v>654</v>
      </c>
      <c r="F949" s="13">
        <v>116</v>
      </c>
      <c r="G949" s="13">
        <f t="shared" si="163"/>
        <v>118.18079999999999</v>
      </c>
      <c r="H949" s="13">
        <f>VLOOKUP(A949,Sheet1!A:D,4,FALSE)</f>
        <v>126</v>
      </c>
      <c r="I949" s="19">
        <v>126</v>
      </c>
      <c r="J949" s="1">
        <f t="shared" si="164"/>
        <v>88.199999999999989</v>
      </c>
      <c r="K949" s="1">
        <f t="shared" si="165"/>
        <v>119.69999999999999</v>
      </c>
      <c r="L949" s="5">
        <f t="shared" si="166"/>
        <v>123.102</v>
      </c>
      <c r="M949" s="5">
        <f t="shared" si="167"/>
        <v>123.48</v>
      </c>
      <c r="N949" s="5">
        <f t="shared" si="168"/>
        <v>123.48</v>
      </c>
      <c r="O949" s="5">
        <f t="shared" si="169"/>
        <v>123.48</v>
      </c>
      <c r="P949" s="5">
        <f t="shared" si="174"/>
        <v>75.599999999999994</v>
      </c>
      <c r="Q949" s="5">
        <f t="shared" si="170"/>
        <v>119.69999999999999</v>
      </c>
      <c r="R949" s="5">
        <f t="shared" si="171"/>
        <v>114.66000000000001</v>
      </c>
      <c r="S949" s="1">
        <f t="shared" si="172"/>
        <v>75.599999999999994</v>
      </c>
      <c r="T949" s="5">
        <f t="shared" si="173"/>
        <v>123.48</v>
      </c>
    </row>
    <row r="950" spans="1:20" x14ac:dyDescent="0.25">
      <c r="A950">
        <v>41200471</v>
      </c>
      <c r="B950" s="11" t="s">
        <v>511</v>
      </c>
      <c r="C950" s="12">
        <v>90471</v>
      </c>
      <c r="D950" s="12">
        <v>771</v>
      </c>
      <c r="E950" s="11" t="s">
        <v>654</v>
      </c>
      <c r="F950" s="13">
        <v>116</v>
      </c>
      <c r="G950" s="13">
        <f t="shared" si="163"/>
        <v>118.18079999999999</v>
      </c>
      <c r="H950" s="13">
        <f>VLOOKUP(A950,Sheet1!A:D,4,FALSE)</f>
        <v>126</v>
      </c>
      <c r="I950" s="19">
        <v>126</v>
      </c>
      <c r="J950" s="1">
        <f t="shared" si="164"/>
        <v>88.199999999999989</v>
      </c>
      <c r="K950" s="1">
        <f t="shared" si="165"/>
        <v>119.69999999999999</v>
      </c>
      <c r="L950" s="5">
        <f t="shared" si="166"/>
        <v>123.102</v>
      </c>
      <c r="M950" s="5">
        <f t="shared" si="167"/>
        <v>123.48</v>
      </c>
      <c r="N950" s="5">
        <f t="shared" si="168"/>
        <v>123.48</v>
      </c>
      <c r="O950" s="5">
        <f t="shared" si="169"/>
        <v>123.48</v>
      </c>
      <c r="P950" s="5">
        <f t="shared" si="174"/>
        <v>75.599999999999994</v>
      </c>
      <c r="Q950" s="5">
        <f t="shared" si="170"/>
        <v>119.69999999999999</v>
      </c>
      <c r="R950" s="5">
        <f t="shared" si="171"/>
        <v>114.66000000000001</v>
      </c>
      <c r="S950" s="1">
        <f t="shared" si="172"/>
        <v>75.599999999999994</v>
      </c>
      <c r="T950" s="5">
        <f t="shared" si="173"/>
        <v>123.48</v>
      </c>
    </row>
    <row r="951" spans="1:20" x14ac:dyDescent="0.25">
      <c r="A951">
        <v>41200540</v>
      </c>
      <c r="B951" s="11" t="s">
        <v>672</v>
      </c>
      <c r="C951" s="12">
        <v>96374</v>
      </c>
      <c r="D951" s="12">
        <v>940</v>
      </c>
      <c r="E951" s="11" t="s">
        <v>654</v>
      </c>
      <c r="F951" s="13">
        <v>116</v>
      </c>
      <c r="G951" s="13">
        <f t="shared" si="163"/>
        <v>118.18079999999999</v>
      </c>
      <c r="H951" s="13">
        <f>VLOOKUP(A951,Sheet1!A:D,4,FALSE)</f>
        <v>126</v>
      </c>
      <c r="I951" s="19">
        <v>126</v>
      </c>
      <c r="J951" s="1">
        <f t="shared" si="164"/>
        <v>88.199999999999989</v>
      </c>
      <c r="K951" s="1">
        <f t="shared" si="165"/>
        <v>119.69999999999999</v>
      </c>
      <c r="L951" s="5">
        <f t="shared" si="166"/>
        <v>123.102</v>
      </c>
      <c r="M951" s="5">
        <f t="shared" si="167"/>
        <v>123.48</v>
      </c>
      <c r="N951" s="5">
        <f t="shared" si="168"/>
        <v>123.48</v>
      </c>
      <c r="O951" s="5">
        <f t="shared" si="169"/>
        <v>123.48</v>
      </c>
      <c r="P951" s="5">
        <f t="shared" si="174"/>
        <v>75.599999999999994</v>
      </c>
      <c r="Q951" s="5">
        <f t="shared" si="170"/>
        <v>119.69999999999999</v>
      </c>
      <c r="R951" s="5">
        <f t="shared" si="171"/>
        <v>114.66000000000001</v>
      </c>
      <c r="S951" s="1">
        <f t="shared" si="172"/>
        <v>75.599999999999994</v>
      </c>
      <c r="T951" s="5">
        <f t="shared" si="173"/>
        <v>123.48</v>
      </c>
    </row>
    <row r="952" spans="1:20" x14ac:dyDescent="0.25">
      <c r="A952">
        <v>41200541</v>
      </c>
      <c r="B952" s="11" t="s">
        <v>673</v>
      </c>
      <c r="C952" s="12">
        <v>96375</v>
      </c>
      <c r="D952" s="12">
        <v>940</v>
      </c>
      <c r="E952" s="11" t="s">
        <v>654</v>
      </c>
      <c r="F952" s="13">
        <v>116</v>
      </c>
      <c r="G952" s="13">
        <f t="shared" si="163"/>
        <v>118.18079999999999</v>
      </c>
      <c r="H952" s="13">
        <f>VLOOKUP(A952,Sheet1!A:D,4,FALSE)</f>
        <v>126</v>
      </c>
      <c r="I952" s="19">
        <v>126</v>
      </c>
      <c r="J952" s="1">
        <f t="shared" si="164"/>
        <v>88.199999999999989</v>
      </c>
      <c r="K952" s="1">
        <f t="shared" si="165"/>
        <v>119.69999999999999</v>
      </c>
      <c r="L952" s="5">
        <f t="shared" si="166"/>
        <v>123.102</v>
      </c>
      <c r="M952" s="5">
        <f t="shared" si="167"/>
        <v>123.48</v>
      </c>
      <c r="N952" s="5">
        <f t="shared" si="168"/>
        <v>123.48</v>
      </c>
      <c r="O952" s="5">
        <f t="shared" si="169"/>
        <v>123.48</v>
      </c>
      <c r="P952" s="5">
        <f t="shared" si="174"/>
        <v>75.599999999999994</v>
      </c>
      <c r="Q952" s="5">
        <f t="shared" si="170"/>
        <v>119.69999999999999</v>
      </c>
      <c r="R952" s="5">
        <f t="shared" si="171"/>
        <v>114.66000000000001</v>
      </c>
      <c r="S952" s="1">
        <f t="shared" si="172"/>
        <v>75.599999999999994</v>
      </c>
      <c r="T952" s="5">
        <f t="shared" si="173"/>
        <v>123.48</v>
      </c>
    </row>
    <row r="953" spans="1:20" x14ac:dyDescent="0.25">
      <c r="A953">
        <v>41200546</v>
      </c>
      <c r="B953" s="11" t="s">
        <v>721</v>
      </c>
      <c r="C953" s="12">
        <v>96360</v>
      </c>
      <c r="D953" s="12">
        <v>260</v>
      </c>
      <c r="E953" s="11" t="s">
        <v>654</v>
      </c>
      <c r="F953" s="13">
        <v>126</v>
      </c>
      <c r="G953" s="13">
        <f t="shared" si="163"/>
        <v>128.36879999999999</v>
      </c>
      <c r="H953" s="13">
        <f>VLOOKUP(A953,Sheet1!A:D,4,FALSE)</f>
        <v>240</v>
      </c>
      <c r="I953" s="19">
        <v>240</v>
      </c>
      <c r="J953" s="1">
        <f t="shared" si="164"/>
        <v>168</v>
      </c>
      <c r="K953" s="1">
        <f t="shared" si="165"/>
        <v>228</v>
      </c>
      <c r="L953" s="5">
        <f t="shared" si="166"/>
        <v>234.48</v>
      </c>
      <c r="M953" s="5">
        <f t="shared" si="167"/>
        <v>235.2</v>
      </c>
      <c r="N953" s="5">
        <f t="shared" si="168"/>
        <v>235.2</v>
      </c>
      <c r="O953" s="5">
        <f t="shared" si="169"/>
        <v>235.2</v>
      </c>
      <c r="P953" s="5">
        <f t="shared" si="174"/>
        <v>144</v>
      </c>
      <c r="Q953" s="5">
        <f t="shared" si="170"/>
        <v>228</v>
      </c>
      <c r="R953" s="5">
        <f t="shared" si="171"/>
        <v>218.4</v>
      </c>
      <c r="S953" s="1">
        <f t="shared" si="172"/>
        <v>144</v>
      </c>
      <c r="T953" s="5">
        <f t="shared" si="173"/>
        <v>235.2</v>
      </c>
    </row>
    <row r="954" spans="1:20" x14ac:dyDescent="0.25">
      <c r="A954">
        <v>49809076</v>
      </c>
      <c r="B954" s="11" t="s">
        <v>713</v>
      </c>
      <c r="C954" s="12" t="s">
        <v>714</v>
      </c>
      <c r="D954" s="12">
        <v>510</v>
      </c>
      <c r="E954" s="11" t="s">
        <v>654</v>
      </c>
      <c r="F954" s="13">
        <v>131</v>
      </c>
      <c r="G954" s="13">
        <f t="shared" si="163"/>
        <v>133.46279999999999</v>
      </c>
      <c r="H954" s="13">
        <f>VLOOKUP(A954,Sheet1!A:D,4,FALSE)</f>
        <v>140</v>
      </c>
      <c r="I954" s="19">
        <v>140</v>
      </c>
      <c r="J954" s="1">
        <f t="shared" si="164"/>
        <v>98</v>
      </c>
      <c r="K954" s="1">
        <f t="shared" si="165"/>
        <v>133</v>
      </c>
      <c r="L954" s="5">
        <f t="shared" si="166"/>
        <v>136.78</v>
      </c>
      <c r="M954" s="5">
        <f t="shared" si="167"/>
        <v>137.19999999999999</v>
      </c>
      <c r="N954" s="5">
        <f t="shared" si="168"/>
        <v>137.19999999999999</v>
      </c>
      <c r="O954" s="5">
        <f t="shared" si="169"/>
        <v>137.19999999999999</v>
      </c>
      <c r="P954" s="5">
        <f t="shared" si="174"/>
        <v>84</v>
      </c>
      <c r="Q954" s="5">
        <f t="shared" si="170"/>
        <v>133</v>
      </c>
      <c r="R954" s="5">
        <f t="shared" si="171"/>
        <v>127.4</v>
      </c>
      <c r="S954" s="1">
        <f t="shared" si="172"/>
        <v>84</v>
      </c>
      <c r="T954" s="5">
        <f t="shared" si="173"/>
        <v>137.19999999999999</v>
      </c>
    </row>
    <row r="955" spans="1:20" x14ac:dyDescent="0.25">
      <c r="A955">
        <v>41200109</v>
      </c>
      <c r="B955" s="11" t="s">
        <v>676</v>
      </c>
      <c r="C955" s="12">
        <v>20600</v>
      </c>
      <c r="D955" s="12">
        <v>510</v>
      </c>
      <c r="E955" s="11" t="s">
        <v>654</v>
      </c>
      <c r="F955" s="13">
        <v>145</v>
      </c>
      <c r="G955" s="13">
        <f t="shared" ref="G955:G1015" si="175">F955*1.0188</f>
        <v>147.726</v>
      </c>
      <c r="H955" s="13">
        <f>VLOOKUP(A955,Sheet1!A:D,4,FALSE)</f>
        <v>101</v>
      </c>
      <c r="I955" s="19">
        <v>101</v>
      </c>
      <c r="J955" s="1">
        <f t="shared" si="164"/>
        <v>70.699999999999989</v>
      </c>
      <c r="K955" s="1">
        <f t="shared" si="165"/>
        <v>95.949999999999989</v>
      </c>
      <c r="L955" s="5">
        <f t="shared" si="166"/>
        <v>98.676999999999992</v>
      </c>
      <c r="M955" s="5">
        <f t="shared" si="167"/>
        <v>98.98</v>
      </c>
      <c r="N955" s="5">
        <f t="shared" si="168"/>
        <v>98.98</v>
      </c>
      <c r="O955" s="5">
        <f t="shared" si="169"/>
        <v>98.98</v>
      </c>
      <c r="P955" s="5">
        <f t="shared" si="174"/>
        <v>60.599999999999994</v>
      </c>
      <c r="Q955" s="5">
        <f t="shared" si="170"/>
        <v>95.949999999999989</v>
      </c>
      <c r="R955" s="5">
        <f t="shared" si="171"/>
        <v>91.91</v>
      </c>
      <c r="S955" s="1">
        <f t="shared" si="172"/>
        <v>60.599999999999994</v>
      </c>
      <c r="T955" s="5">
        <f t="shared" si="173"/>
        <v>98.98</v>
      </c>
    </row>
    <row r="956" spans="1:20" x14ac:dyDescent="0.25">
      <c r="A956">
        <v>41204644</v>
      </c>
      <c r="B956" s="11" t="s">
        <v>592</v>
      </c>
      <c r="C956" s="12">
        <v>94644</v>
      </c>
      <c r="D956" s="12">
        <v>410</v>
      </c>
      <c r="E956" s="11" t="s">
        <v>654</v>
      </c>
      <c r="F956" s="13">
        <v>145</v>
      </c>
      <c r="G956" s="13">
        <f t="shared" si="175"/>
        <v>147.726</v>
      </c>
      <c r="H956" s="13">
        <f>VLOOKUP(A956,Sheet1!A:D,4,FALSE)</f>
        <v>158</v>
      </c>
      <c r="I956" s="19">
        <v>158</v>
      </c>
      <c r="J956" s="1">
        <f t="shared" si="164"/>
        <v>110.6</v>
      </c>
      <c r="K956" s="1">
        <f t="shared" si="165"/>
        <v>150.1</v>
      </c>
      <c r="L956" s="5">
        <f t="shared" si="166"/>
        <v>154.36599999999999</v>
      </c>
      <c r="M956" s="5">
        <f t="shared" si="167"/>
        <v>154.84</v>
      </c>
      <c r="N956" s="5">
        <f t="shared" si="168"/>
        <v>154.84</v>
      </c>
      <c r="O956" s="5">
        <f t="shared" si="169"/>
        <v>154.84</v>
      </c>
      <c r="P956" s="5">
        <f t="shared" si="174"/>
        <v>94.8</v>
      </c>
      <c r="Q956" s="5">
        <f t="shared" si="170"/>
        <v>150.1</v>
      </c>
      <c r="R956" s="5">
        <f t="shared" si="171"/>
        <v>143.78</v>
      </c>
      <c r="S956" s="1">
        <f t="shared" si="172"/>
        <v>94.8</v>
      </c>
      <c r="T956" s="5">
        <f t="shared" si="173"/>
        <v>154.84</v>
      </c>
    </row>
    <row r="957" spans="1:20" x14ac:dyDescent="0.25">
      <c r="A957">
        <v>41205929</v>
      </c>
      <c r="B957" s="11" t="s">
        <v>668</v>
      </c>
      <c r="C957" s="12">
        <v>95929</v>
      </c>
      <c r="D957" s="12">
        <v>922</v>
      </c>
      <c r="E957" s="11" t="s">
        <v>654</v>
      </c>
      <c r="F957" s="13">
        <v>146</v>
      </c>
      <c r="G957" s="13">
        <f t="shared" si="175"/>
        <v>148.7448</v>
      </c>
      <c r="H957" s="13">
        <f>VLOOKUP(A957,Sheet1!A:D,4,FALSE)</f>
        <v>414</v>
      </c>
      <c r="I957" s="19">
        <v>414</v>
      </c>
      <c r="J957" s="1">
        <f t="shared" si="164"/>
        <v>289.79999999999995</v>
      </c>
      <c r="K957" s="1">
        <f t="shared" si="165"/>
        <v>393.29999999999995</v>
      </c>
      <c r="L957" s="5">
        <f t="shared" si="166"/>
        <v>404.47800000000001</v>
      </c>
      <c r="M957" s="5">
        <f t="shared" si="167"/>
        <v>405.71999999999997</v>
      </c>
      <c r="N957" s="5">
        <f t="shared" si="168"/>
        <v>405.71999999999997</v>
      </c>
      <c r="O957" s="5">
        <f t="shared" si="169"/>
        <v>405.71999999999997</v>
      </c>
      <c r="P957" s="5">
        <f t="shared" si="174"/>
        <v>248.39999999999998</v>
      </c>
      <c r="Q957" s="5">
        <f t="shared" si="170"/>
        <v>393.29999999999995</v>
      </c>
      <c r="R957" s="5">
        <f t="shared" si="171"/>
        <v>376.74</v>
      </c>
      <c r="S957" s="1">
        <f t="shared" si="172"/>
        <v>248.39999999999998</v>
      </c>
      <c r="T957" s="5">
        <f t="shared" si="173"/>
        <v>405.71999999999997</v>
      </c>
    </row>
    <row r="958" spans="1:20" x14ac:dyDescent="0.25">
      <c r="A958">
        <v>41209213</v>
      </c>
      <c r="B958" s="11" t="s">
        <v>728</v>
      </c>
      <c r="C958" s="12">
        <v>99213</v>
      </c>
      <c r="D958" s="12">
        <v>761</v>
      </c>
      <c r="E958" s="11" t="s">
        <v>654</v>
      </c>
      <c r="F958" s="13">
        <v>152</v>
      </c>
      <c r="G958" s="13">
        <f t="shared" si="175"/>
        <v>154.85759999999999</v>
      </c>
      <c r="H958" s="13">
        <f>VLOOKUP(A958,Sheet1!A:D,4,FALSE)</f>
        <v>232</v>
      </c>
      <c r="I958" s="19">
        <v>232</v>
      </c>
      <c r="J958" s="1">
        <f t="shared" si="164"/>
        <v>162.39999999999998</v>
      </c>
      <c r="K958" s="1">
        <f t="shared" si="165"/>
        <v>220.39999999999998</v>
      </c>
      <c r="L958" s="5">
        <f t="shared" si="166"/>
        <v>226.66399999999999</v>
      </c>
      <c r="M958" s="5">
        <f t="shared" si="167"/>
        <v>227.35999999999999</v>
      </c>
      <c r="N958" s="5">
        <f t="shared" si="168"/>
        <v>227.35999999999999</v>
      </c>
      <c r="O958" s="5">
        <f t="shared" si="169"/>
        <v>227.35999999999999</v>
      </c>
      <c r="P958" s="5">
        <f t="shared" si="174"/>
        <v>139.19999999999999</v>
      </c>
      <c r="Q958" s="5">
        <f t="shared" si="170"/>
        <v>220.39999999999998</v>
      </c>
      <c r="R958" s="5">
        <f t="shared" si="171"/>
        <v>211.12</v>
      </c>
      <c r="S958" s="1">
        <f t="shared" si="172"/>
        <v>139.19999999999999</v>
      </c>
      <c r="T958" s="5">
        <f t="shared" si="173"/>
        <v>227.35999999999999</v>
      </c>
    </row>
    <row r="959" spans="1:20" x14ac:dyDescent="0.25">
      <c r="A959">
        <v>49809903</v>
      </c>
      <c r="B959" s="11" t="s">
        <v>717</v>
      </c>
      <c r="C959" s="12" t="s">
        <v>718</v>
      </c>
      <c r="D959" s="12">
        <v>983</v>
      </c>
      <c r="E959" s="11" t="s">
        <v>654</v>
      </c>
      <c r="F959" s="13">
        <v>162</v>
      </c>
      <c r="G959" s="13">
        <f t="shared" si="175"/>
        <v>165.04559999999998</v>
      </c>
      <c r="H959" s="13">
        <f>VLOOKUP(A959,Sheet1!A:D,4,FALSE)</f>
        <v>173</v>
      </c>
      <c r="I959" s="19">
        <v>173</v>
      </c>
      <c r="J959" s="1">
        <f t="shared" si="164"/>
        <v>121.1</v>
      </c>
      <c r="K959" s="1">
        <f t="shared" si="165"/>
        <v>164.35</v>
      </c>
      <c r="L959" s="5">
        <f t="shared" si="166"/>
        <v>169.02099999999999</v>
      </c>
      <c r="M959" s="5">
        <f t="shared" si="167"/>
        <v>169.54</v>
      </c>
      <c r="N959" s="5">
        <f t="shared" si="168"/>
        <v>169.54</v>
      </c>
      <c r="O959" s="5">
        <f t="shared" si="169"/>
        <v>169.54</v>
      </c>
      <c r="P959" s="5">
        <f t="shared" si="174"/>
        <v>103.8</v>
      </c>
      <c r="Q959" s="5">
        <f t="shared" si="170"/>
        <v>164.35</v>
      </c>
      <c r="R959" s="5">
        <f t="shared" si="171"/>
        <v>157.43</v>
      </c>
      <c r="S959" s="1">
        <f t="shared" si="172"/>
        <v>103.8</v>
      </c>
      <c r="T959" s="5">
        <f t="shared" si="173"/>
        <v>169.54</v>
      </c>
    </row>
    <row r="960" spans="1:20" x14ac:dyDescent="0.25">
      <c r="A960">
        <v>49809075</v>
      </c>
      <c r="B960" s="11" t="s">
        <v>715</v>
      </c>
      <c r="C960" s="12" t="s">
        <v>716</v>
      </c>
      <c r="D960" s="12">
        <v>983</v>
      </c>
      <c r="E960" s="11" t="s">
        <v>654</v>
      </c>
      <c r="F960" s="13">
        <v>163</v>
      </c>
      <c r="G960" s="13">
        <f t="shared" si="175"/>
        <v>166.06439999999998</v>
      </c>
      <c r="H960" s="13">
        <f>VLOOKUP(A960,Sheet1!A:D,4,FALSE)</f>
        <v>174</v>
      </c>
      <c r="I960" s="19">
        <v>174</v>
      </c>
      <c r="J960" s="1">
        <f t="shared" si="164"/>
        <v>121.8</v>
      </c>
      <c r="K960" s="1">
        <f t="shared" si="165"/>
        <v>165.29999999999998</v>
      </c>
      <c r="L960" s="5">
        <f t="shared" si="166"/>
        <v>169.99799999999999</v>
      </c>
      <c r="M960" s="5">
        <f t="shared" si="167"/>
        <v>170.52</v>
      </c>
      <c r="N960" s="5">
        <f t="shared" si="168"/>
        <v>170.52</v>
      </c>
      <c r="O960" s="5">
        <f t="shared" si="169"/>
        <v>170.52</v>
      </c>
      <c r="P960" s="5">
        <f t="shared" si="174"/>
        <v>104.39999999999999</v>
      </c>
      <c r="Q960" s="5">
        <f t="shared" si="170"/>
        <v>165.29999999999998</v>
      </c>
      <c r="R960" s="5">
        <f t="shared" si="171"/>
        <v>158.34</v>
      </c>
      <c r="S960" s="1">
        <f t="shared" si="172"/>
        <v>104.39999999999999</v>
      </c>
      <c r="T960" s="5">
        <f t="shared" si="173"/>
        <v>170.52</v>
      </c>
    </row>
    <row r="961" spans="1:20" x14ac:dyDescent="0.25">
      <c r="A961">
        <v>41205907</v>
      </c>
      <c r="B961" s="11" t="s">
        <v>684</v>
      </c>
      <c r="C961" s="12">
        <v>95907</v>
      </c>
      <c r="D961" s="12">
        <v>922</v>
      </c>
      <c r="E961" s="11" t="s">
        <v>654</v>
      </c>
      <c r="F961" s="13">
        <v>166</v>
      </c>
      <c r="G961" s="13">
        <f t="shared" si="175"/>
        <v>169.12079999999997</v>
      </c>
      <c r="H961" s="13">
        <f>VLOOKUP(A961,Sheet1!A:D,4,FALSE)</f>
        <v>216</v>
      </c>
      <c r="I961" s="19">
        <v>216</v>
      </c>
      <c r="J961" s="1">
        <f t="shared" si="164"/>
        <v>151.19999999999999</v>
      </c>
      <c r="K961" s="1">
        <f t="shared" si="165"/>
        <v>205.2</v>
      </c>
      <c r="L961" s="5">
        <f t="shared" si="166"/>
        <v>211.03199999999998</v>
      </c>
      <c r="M961" s="5">
        <f t="shared" si="167"/>
        <v>211.68</v>
      </c>
      <c r="N961" s="5">
        <f t="shared" si="168"/>
        <v>211.68</v>
      </c>
      <c r="O961" s="5">
        <f t="shared" si="169"/>
        <v>211.68</v>
      </c>
      <c r="P961" s="5">
        <f t="shared" si="174"/>
        <v>129.6</v>
      </c>
      <c r="Q961" s="5">
        <f t="shared" si="170"/>
        <v>205.2</v>
      </c>
      <c r="R961" s="5">
        <f t="shared" si="171"/>
        <v>196.56</v>
      </c>
      <c r="S961" s="1">
        <f t="shared" si="172"/>
        <v>129.6</v>
      </c>
      <c r="T961" s="5">
        <f t="shared" si="173"/>
        <v>211.68</v>
      </c>
    </row>
    <row r="962" spans="1:20" x14ac:dyDescent="0.25">
      <c r="A962">
        <v>41200129</v>
      </c>
      <c r="B962" s="11" t="s">
        <v>685</v>
      </c>
      <c r="C962" s="12">
        <v>95886</v>
      </c>
      <c r="D962" s="12">
        <v>922</v>
      </c>
      <c r="E962" s="11" t="s">
        <v>654</v>
      </c>
      <c r="F962" s="13">
        <v>166</v>
      </c>
      <c r="G962" s="13">
        <f t="shared" si="175"/>
        <v>169.12079999999997</v>
      </c>
      <c r="H962" s="13">
        <f>VLOOKUP(A962,Sheet1!A:D,4,FALSE)</f>
        <v>180</v>
      </c>
      <c r="I962" s="19">
        <v>180</v>
      </c>
      <c r="J962" s="1">
        <f t="shared" ref="J962:J1025" si="176">I962*0.7</f>
        <v>125.99999999999999</v>
      </c>
      <c r="K962" s="1">
        <f t="shared" ref="K962:K1025" si="177">I962*0.95</f>
        <v>171</v>
      </c>
      <c r="L962" s="5">
        <f t="shared" ref="L962:L1025" si="178">I962*0.977</f>
        <v>175.85999999999999</v>
      </c>
      <c r="M962" s="5">
        <f t="shared" ref="M962:M1025" si="179">I962*0.98</f>
        <v>176.4</v>
      </c>
      <c r="N962" s="5">
        <f t="shared" ref="N962:N1025" si="180">I962*0.98</f>
        <v>176.4</v>
      </c>
      <c r="O962" s="5">
        <f t="shared" ref="O962:O1025" si="181">I962*0.98</f>
        <v>176.4</v>
      </c>
      <c r="P962" s="5">
        <f t="shared" si="174"/>
        <v>108</v>
      </c>
      <c r="Q962" s="5">
        <f t="shared" ref="Q962:Q1025" si="182">I962*0.95</f>
        <v>171</v>
      </c>
      <c r="R962" s="5">
        <f t="shared" ref="R962:R1025" si="183">I962*0.91</f>
        <v>163.80000000000001</v>
      </c>
      <c r="S962" s="1">
        <f t="shared" ref="S962:S1022" si="184">MIN(K962:R962)</f>
        <v>108</v>
      </c>
      <c r="T962" s="5">
        <f t="shared" ref="T962:T1022" si="185">MAX(K962:R962)</f>
        <v>176.4</v>
      </c>
    </row>
    <row r="963" spans="1:20" x14ac:dyDescent="0.25">
      <c r="A963">
        <v>41200128</v>
      </c>
      <c r="B963" s="11" t="s">
        <v>683</v>
      </c>
      <c r="C963" s="12">
        <v>95869</v>
      </c>
      <c r="D963" s="12">
        <v>922</v>
      </c>
      <c r="E963" s="11" t="s">
        <v>654</v>
      </c>
      <c r="F963" s="13">
        <v>198</v>
      </c>
      <c r="G963" s="13">
        <f t="shared" si="175"/>
        <v>201.72239999999999</v>
      </c>
      <c r="H963" s="13">
        <f>VLOOKUP(A963,Sheet1!A:D,4,FALSE)</f>
        <v>122</v>
      </c>
      <c r="I963" s="19">
        <v>122</v>
      </c>
      <c r="J963" s="1">
        <f t="shared" si="176"/>
        <v>85.399999999999991</v>
      </c>
      <c r="K963" s="1">
        <f t="shared" si="177"/>
        <v>115.89999999999999</v>
      </c>
      <c r="L963" s="5">
        <f t="shared" si="178"/>
        <v>119.194</v>
      </c>
      <c r="M963" s="5">
        <f t="shared" si="179"/>
        <v>119.56</v>
      </c>
      <c r="N963" s="5">
        <f t="shared" si="180"/>
        <v>119.56</v>
      </c>
      <c r="O963" s="5">
        <f t="shared" si="181"/>
        <v>119.56</v>
      </c>
      <c r="P963" s="5">
        <f t="shared" si="174"/>
        <v>73.2</v>
      </c>
      <c r="Q963" s="5">
        <f t="shared" si="182"/>
        <v>115.89999999999999</v>
      </c>
      <c r="R963" s="5">
        <f t="shared" si="183"/>
        <v>111.02000000000001</v>
      </c>
      <c r="S963" s="1">
        <f t="shared" si="184"/>
        <v>73.2</v>
      </c>
      <c r="T963" s="5">
        <f t="shared" si="185"/>
        <v>119.56</v>
      </c>
    </row>
    <row r="964" spans="1:20" x14ac:dyDescent="0.25">
      <c r="A964">
        <v>41204645</v>
      </c>
      <c r="B964" s="11" t="s">
        <v>368</v>
      </c>
      <c r="C964" s="12">
        <v>94645</v>
      </c>
      <c r="D964" s="12">
        <v>410</v>
      </c>
      <c r="E964" s="11" t="s">
        <v>654</v>
      </c>
      <c r="F964" s="13">
        <v>203</v>
      </c>
      <c r="G964" s="13">
        <f t="shared" si="175"/>
        <v>206.81639999999999</v>
      </c>
      <c r="H964" s="13">
        <f>VLOOKUP(A964,Sheet1!A:D,4,FALSE)</f>
        <v>158</v>
      </c>
      <c r="I964" s="19">
        <v>158</v>
      </c>
      <c r="J964" s="1">
        <f t="shared" si="176"/>
        <v>110.6</v>
      </c>
      <c r="K964" s="1">
        <f t="shared" si="177"/>
        <v>150.1</v>
      </c>
      <c r="L964" s="5">
        <f t="shared" si="178"/>
        <v>154.36599999999999</v>
      </c>
      <c r="M964" s="5">
        <f t="shared" si="179"/>
        <v>154.84</v>
      </c>
      <c r="N964" s="5">
        <f t="shared" si="180"/>
        <v>154.84</v>
      </c>
      <c r="O964" s="5">
        <f t="shared" si="181"/>
        <v>154.84</v>
      </c>
      <c r="P964" s="5">
        <f t="shared" si="174"/>
        <v>94.8</v>
      </c>
      <c r="Q964" s="5">
        <f t="shared" si="182"/>
        <v>150.1</v>
      </c>
      <c r="R964" s="5">
        <f t="shared" si="183"/>
        <v>143.78</v>
      </c>
      <c r="S964" s="1">
        <f t="shared" si="184"/>
        <v>94.8</v>
      </c>
      <c r="T964" s="5">
        <f t="shared" si="185"/>
        <v>154.84</v>
      </c>
    </row>
    <row r="965" spans="1:20" x14ac:dyDescent="0.25">
      <c r="A965">
        <v>41200295</v>
      </c>
      <c r="B965" s="11" t="s">
        <v>365</v>
      </c>
      <c r="C965" s="12">
        <v>99195</v>
      </c>
      <c r="D965" s="12">
        <v>940</v>
      </c>
      <c r="E965" s="11" t="s">
        <v>654</v>
      </c>
      <c r="F965" s="13">
        <v>203</v>
      </c>
      <c r="G965" s="13">
        <f t="shared" si="175"/>
        <v>206.81639999999999</v>
      </c>
      <c r="H965" s="13">
        <f>VLOOKUP(A965,Sheet1!A:D,4,FALSE)</f>
        <v>221</v>
      </c>
      <c r="I965" s="19">
        <v>221</v>
      </c>
      <c r="J965" s="1">
        <f t="shared" si="176"/>
        <v>154.69999999999999</v>
      </c>
      <c r="K965" s="1">
        <f t="shared" si="177"/>
        <v>209.95</v>
      </c>
      <c r="L965" s="5">
        <f t="shared" si="178"/>
        <v>215.917</v>
      </c>
      <c r="M965" s="5">
        <f t="shared" si="179"/>
        <v>216.57999999999998</v>
      </c>
      <c r="N965" s="5">
        <f t="shared" si="180"/>
        <v>216.57999999999998</v>
      </c>
      <c r="O965" s="5">
        <f t="shared" si="181"/>
        <v>216.57999999999998</v>
      </c>
      <c r="P965" s="5">
        <f t="shared" si="174"/>
        <v>132.6</v>
      </c>
      <c r="Q965" s="5">
        <f t="shared" si="182"/>
        <v>209.95</v>
      </c>
      <c r="R965" s="5">
        <f t="shared" si="183"/>
        <v>201.11</v>
      </c>
      <c r="S965" s="1">
        <f t="shared" si="184"/>
        <v>132.6</v>
      </c>
      <c r="T965" s="5">
        <f t="shared" si="185"/>
        <v>216.57999999999998</v>
      </c>
    </row>
    <row r="966" spans="1:20" x14ac:dyDescent="0.25">
      <c r="A966">
        <v>41209212</v>
      </c>
      <c r="B966" s="11" t="s">
        <v>727</v>
      </c>
      <c r="C966" s="12">
        <v>99212</v>
      </c>
      <c r="D966" s="12">
        <v>761</v>
      </c>
      <c r="E966" s="11" t="s">
        <v>654</v>
      </c>
      <c r="F966" s="13">
        <v>214</v>
      </c>
      <c r="G966" s="13">
        <f t="shared" si="175"/>
        <v>218.02319999999997</v>
      </c>
      <c r="H966" s="13">
        <f>VLOOKUP(A966,Sheet1!A:D,4,FALSE)</f>
        <v>232</v>
      </c>
      <c r="I966" s="19">
        <v>232</v>
      </c>
      <c r="J966" s="1">
        <f t="shared" si="176"/>
        <v>162.39999999999998</v>
      </c>
      <c r="K966" s="1">
        <f t="shared" si="177"/>
        <v>220.39999999999998</v>
      </c>
      <c r="L966" s="5">
        <f t="shared" si="178"/>
        <v>226.66399999999999</v>
      </c>
      <c r="M966" s="5">
        <f t="shared" si="179"/>
        <v>227.35999999999999</v>
      </c>
      <c r="N966" s="5">
        <f t="shared" si="180"/>
        <v>227.35999999999999</v>
      </c>
      <c r="O966" s="5">
        <f t="shared" si="181"/>
        <v>227.35999999999999</v>
      </c>
      <c r="P966" s="5">
        <f t="shared" si="174"/>
        <v>139.19999999999999</v>
      </c>
      <c r="Q966" s="5">
        <f t="shared" si="182"/>
        <v>220.39999999999998</v>
      </c>
      <c r="R966" s="5">
        <f t="shared" si="183"/>
        <v>211.12</v>
      </c>
      <c r="S966" s="1">
        <f t="shared" si="184"/>
        <v>139.19999999999999</v>
      </c>
      <c r="T966" s="5">
        <f t="shared" si="185"/>
        <v>227.35999999999999</v>
      </c>
    </row>
    <row r="967" spans="1:20" x14ac:dyDescent="0.25">
      <c r="A967">
        <v>41205870</v>
      </c>
      <c r="B967" s="11" t="s">
        <v>722</v>
      </c>
      <c r="C967" s="12">
        <v>95870</v>
      </c>
      <c r="D967" s="12">
        <v>922</v>
      </c>
      <c r="E967" s="11" t="s">
        <v>654</v>
      </c>
      <c r="F967" s="13">
        <v>218</v>
      </c>
      <c r="G967" s="13">
        <f t="shared" si="175"/>
        <v>222.0984</v>
      </c>
      <c r="H967" s="13">
        <f>VLOOKUP(A967,Sheet1!A:D,4,FALSE)</f>
        <v>136</v>
      </c>
      <c r="I967" s="19">
        <v>136</v>
      </c>
      <c r="J967" s="1">
        <f t="shared" si="176"/>
        <v>95.199999999999989</v>
      </c>
      <c r="K967" s="1">
        <f t="shared" si="177"/>
        <v>129.19999999999999</v>
      </c>
      <c r="L967" s="5">
        <f t="shared" si="178"/>
        <v>132.87199999999999</v>
      </c>
      <c r="M967" s="5">
        <f t="shared" si="179"/>
        <v>133.28</v>
      </c>
      <c r="N967" s="5">
        <f t="shared" si="180"/>
        <v>133.28</v>
      </c>
      <c r="O967" s="5">
        <f t="shared" si="181"/>
        <v>133.28</v>
      </c>
      <c r="P967" s="5">
        <f t="shared" si="174"/>
        <v>81.599999999999994</v>
      </c>
      <c r="Q967" s="5">
        <f t="shared" si="182"/>
        <v>129.19999999999999</v>
      </c>
      <c r="R967" s="5">
        <f t="shared" si="183"/>
        <v>123.76</v>
      </c>
      <c r="S967" s="1">
        <f t="shared" si="184"/>
        <v>81.599999999999994</v>
      </c>
      <c r="T967" s="5">
        <f t="shared" si="185"/>
        <v>133.28</v>
      </c>
    </row>
    <row r="968" spans="1:20" x14ac:dyDescent="0.25">
      <c r="A968">
        <v>49809916</v>
      </c>
      <c r="B968" s="11" t="s">
        <v>719</v>
      </c>
      <c r="C968" s="12" t="s">
        <v>720</v>
      </c>
      <c r="D968" s="12">
        <v>983</v>
      </c>
      <c r="E968" s="11" t="s">
        <v>654</v>
      </c>
      <c r="F968" s="13">
        <v>221</v>
      </c>
      <c r="G968" s="13">
        <f t="shared" si="175"/>
        <v>225.15479999999999</v>
      </c>
      <c r="H968" s="13">
        <f>VLOOKUP(A968,Sheet1!A:D,4,FALSE)</f>
        <v>235</v>
      </c>
      <c r="I968" s="19">
        <v>235</v>
      </c>
      <c r="J968" s="1">
        <f t="shared" si="176"/>
        <v>164.5</v>
      </c>
      <c r="K968" s="1">
        <f t="shared" si="177"/>
        <v>223.25</v>
      </c>
      <c r="L968" s="5">
        <f t="shared" si="178"/>
        <v>229.595</v>
      </c>
      <c r="M968" s="5">
        <f t="shared" si="179"/>
        <v>230.29999999999998</v>
      </c>
      <c r="N968" s="5">
        <f t="shared" si="180"/>
        <v>230.29999999999998</v>
      </c>
      <c r="O968" s="5">
        <f t="shared" si="181"/>
        <v>230.29999999999998</v>
      </c>
      <c r="P968" s="5">
        <f t="shared" si="174"/>
        <v>141</v>
      </c>
      <c r="Q968" s="5">
        <f t="shared" si="182"/>
        <v>223.25</v>
      </c>
      <c r="R968" s="5">
        <f t="shared" si="183"/>
        <v>213.85</v>
      </c>
      <c r="S968" s="1">
        <f t="shared" si="184"/>
        <v>141</v>
      </c>
      <c r="T968" s="5">
        <f t="shared" si="185"/>
        <v>230.29999999999998</v>
      </c>
    </row>
    <row r="969" spans="1:20" x14ac:dyDescent="0.25">
      <c r="A969">
        <v>41200280</v>
      </c>
      <c r="B969" s="11" t="s">
        <v>659</v>
      </c>
      <c r="C969" s="12"/>
      <c r="D969" s="12">
        <v>360</v>
      </c>
      <c r="E969" s="11" t="s">
        <v>654</v>
      </c>
      <c r="F969" s="13">
        <v>237</v>
      </c>
      <c r="G969" s="13">
        <f t="shared" si="175"/>
        <v>241.45559999999998</v>
      </c>
      <c r="H969" s="13">
        <f>VLOOKUP(A969,Sheet1!A:D,4,FALSE)</f>
        <v>253</v>
      </c>
      <c r="I969" s="19">
        <v>253</v>
      </c>
      <c r="J969" s="1">
        <f t="shared" si="176"/>
        <v>177.1</v>
      </c>
      <c r="K969" s="1">
        <f t="shared" si="177"/>
        <v>240.35</v>
      </c>
      <c r="L969" s="5">
        <f t="shared" si="178"/>
        <v>247.18099999999998</v>
      </c>
      <c r="M969" s="5">
        <f t="shared" si="179"/>
        <v>247.94</v>
      </c>
      <c r="N969" s="5">
        <f t="shared" si="180"/>
        <v>247.94</v>
      </c>
      <c r="O969" s="5">
        <f t="shared" si="181"/>
        <v>247.94</v>
      </c>
      <c r="P969" s="5">
        <f t="shared" si="174"/>
        <v>151.79999999999998</v>
      </c>
      <c r="Q969" s="5">
        <f t="shared" si="182"/>
        <v>240.35</v>
      </c>
      <c r="R969" s="5">
        <f t="shared" si="183"/>
        <v>230.23000000000002</v>
      </c>
      <c r="S969" s="1">
        <f t="shared" si="184"/>
        <v>151.79999999999998</v>
      </c>
      <c r="T969" s="5">
        <f t="shared" si="185"/>
        <v>247.94</v>
      </c>
    </row>
    <row r="970" spans="1:20" x14ac:dyDescent="0.25">
      <c r="A970">
        <v>41200556</v>
      </c>
      <c r="B970" s="11" t="s">
        <v>735</v>
      </c>
      <c r="C970" s="12">
        <v>95869</v>
      </c>
      <c r="D970" s="12">
        <v>922</v>
      </c>
      <c r="E970" s="11" t="s">
        <v>654</v>
      </c>
      <c r="F970" s="13">
        <v>241</v>
      </c>
      <c r="G970" s="13">
        <f t="shared" si="175"/>
        <v>245.53079999999997</v>
      </c>
      <c r="H970" s="13">
        <f>VLOOKUP(A970,Sheet1!A:D,4,FALSE)</f>
        <v>721</v>
      </c>
      <c r="I970" s="19">
        <v>721</v>
      </c>
      <c r="J970" s="1">
        <f t="shared" si="176"/>
        <v>504.7</v>
      </c>
      <c r="K970" s="1">
        <f t="shared" si="177"/>
        <v>684.94999999999993</v>
      </c>
      <c r="L970" s="5">
        <f t="shared" si="178"/>
        <v>704.41700000000003</v>
      </c>
      <c r="M970" s="5">
        <f t="shared" si="179"/>
        <v>706.58</v>
      </c>
      <c r="N970" s="5">
        <f t="shared" si="180"/>
        <v>706.58</v>
      </c>
      <c r="O970" s="5">
        <f t="shared" si="181"/>
        <v>706.58</v>
      </c>
      <c r="P970" s="5">
        <f t="shared" si="174"/>
        <v>432.59999999999997</v>
      </c>
      <c r="Q970" s="5">
        <f t="shared" si="182"/>
        <v>684.94999999999993</v>
      </c>
      <c r="R970" s="5">
        <f t="shared" si="183"/>
        <v>656.11</v>
      </c>
      <c r="S970" s="1">
        <f t="shared" si="184"/>
        <v>432.59999999999997</v>
      </c>
      <c r="T970" s="5">
        <f t="shared" si="185"/>
        <v>706.58</v>
      </c>
    </row>
    <row r="971" spans="1:20" x14ac:dyDescent="0.25">
      <c r="A971">
        <v>41200110</v>
      </c>
      <c r="B971" s="11" t="s">
        <v>661</v>
      </c>
      <c r="C971" s="12">
        <v>95860</v>
      </c>
      <c r="D971" s="12">
        <v>922</v>
      </c>
      <c r="E971" s="11" t="s">
        <v>654</v>
      </c>
      <c r="F971" s="13">
        <v>266</v>
      </c>
      <c r="G971" s="13">
        <f t="shared" si="175"/>
        <v>271.00079999999997</v>
      </c>
      <c r="H971" s="13">
        <f>VLOOKUP(A971,Sheet1!A:D,4,FALSE)</f>
        <v>289</v>
      </c>
      <c r="I971" s="19">
        <v>289</v>
      </c>
      <c r="J971" s="1">
        <f t="shared" si="176"/>
        <v>202.29999999999998</v>
      </c>
      <c r="K971" s="1">
        <f t="shared" si="177"/>
        <v>274.55</v>
      </c>
      <c r="L971" s="5">
        <f t="shared" si="178"/>
        <v>282.35300000000001</v>
      </c>
      <c r="M971" s="5">
        <f t="shared" si="179"/>
        <v>283.21999999999997</v>
      </c>
      <c r="N971" s="5">
        <f t="shared" si="180"/>
        <v>283.21999999999997</v>
      </c>
      <c r="O971" s="5">
        <f t="shared" si="181"/>
        <v>283.21999999999997</v>
      </c>
      <c r="P971" s="5">
        <f t="shared" si="174"/>
        <v>173.4</v>
      </c>
      <c r="Q971" s="5">
        <f t="shared" si="182"/>
        <v>274.55</v>
      </c>
      <c r="R971" s="5">
        <f t="shared" si="183"/>
        <v>262.99</v>
      </c>
      <c r="S971" s="1">
        <f t="shared" si="184"/>
        <v>173.4</v>
      </c>
      <c r="T971" s="5">
        <f t="shared" si="185"/>
        <v>283.21999999999997</v>
      </c>
    </row>
    <row r="972" spans="1:20" x14ac:dyDescent="0.25">
      <c r="A972">
        <v>41200126</v>
      </c>
      <c r="B972" s="11" t="s">
        <v>662</v>
      </c>
      <c r="C972" s="12">
        <v>95867</v>
      </c>
      <c r="D972" s="12">
        <v>922</v>
      </c>
      <c r="E972" s="11" t="s">
        <v>654</v>
      </c>
      <c r="F972" s="13">
        <v>266</v>
      </c>
      <c r="G972" s="13">
        <f t="shared" si="175"/>
        <v>271.00079999999997</v>
      </c>
      <c r="H972" s="13">
        <f>VLOOKUP(A972,Sheet1!A:D,4,FALSE)</f>
        <v>289</v>
      </c>
      <c r="I972" s="19">
        <v>289</v>
      </c>
      <c r="J972" s="1">
        <f t="shared" si="176"/>
        <v>202.29999999999998</v>
      </c>
      <c r="K972" s="1">
        <f t="shared" si="177"/>
        <v>274.55</v>
      </c>
      <c r="L972" s="5">
        <f t="shared" si="178"/>
        <v>282.35300000000001</v>
      </c>
      <c r="M972" s="5">
        <f t="shared" si="179"/>
        <v>283.21999999999997</v>
      </c>
      <c r="N972" s="5">
        <f t="shared" si="180"/>
        <v>283.21999999999997</v>
      </c>
      <c r="O972" s="5">
        <f t="shared" si="181"/>
        <v>283.21999999999997</v>
      </c>
      <c r="P972" s="5">
        <f t="shared" si="174"/>
        <v>173.4</v>
      </c>
      <c r="Q972" s="5">
        <f t="shared" si="182"/>
        <v>274.55</v>
      </c>
      <c r="R972" s="5">
        <f t="shared" si="183"/>
        <v>262.99</v>
      </c>
      <c r="S972" s="1">
        <f t="shared" si="184"/>
        <v>173.4</v>
      </c>
      <c r="T972" s="5">
        <f t="shared" si="185"/>
        <v>283.21999999999997</v>
      </c>
    </row>
    <row r="973" spans="1:20" x14ac:dyDescent="0.25">
      <c r="A973">
        <v>41205866</v>
      </c>
      <c r="B973" s="11" t="s">
        <v>723</v>
      </c>
      <c r="C973" s="12">
        <v>95866</v>
      </c>
      <c r="D973" s="12">
        <v>922</v>
      </c>
      <c r="E973" s="11" t="s">
        <v>654</v>
      </c>
      <c r="F973" s="13">
        <v>280</v>
      </c>
      <c r="G973" s="13">
        <f t="shared" si="175"/>
        <v>285.26399999999995</v>
      </c>
      <c r="H973" s="13">
        <f>VLOOKUP(A973,Sheet1!A:D,4,FALSE)</f>
        <v>236</v>
      </c>
      <c r="I973" s="19">
        <v>236</v>
      </c>
      <c r="J973" s="1">
        <f t="shared" si="176"/>
        <v>165.2</v>
      </c>
      <c r="K973" s="1">
        <f t="shared" si="177"/>
        <v>224.2</v>
      </c>
      <c r="L973" s="5">
        <f t="shared" si="178"/>
        <v>230.572</v>
      </c>
      <c r="M973" s="5">
        <f t="shared" si="179"/>
        <v>231.28</v>
      </c>
      <c r="N973" s="5">
        <f t="shared" si="180"/>
        <v>231.28</v>
      </c>
      <c r="O973" s="5">
        <f t="shared" si="181"/>
        <v>231.28</v>
      </c>
      <c r="P973" s="5">
        <f t="shared" si="174"/>
        <v>141.6</v>
      </c>
      <c r="Q973" s="5">
        <f t="shared" si="182"/>
        <v>224.2</v>
      </c>
      <c r="R973" s="5">
        <f t="shared" si="183"/>
        <v>214.76000000000002</v>
      </c>
      <c r="S973" s="1">
        <f t="shared" si="184"/>
        <v>141.6</v>
      </c>
      <c r="T973" s="5">
        <f t="shared" si="185"/>
        <v>231.28</v>
      </c>
    </row>
    <row r="974" spans="1:20" x14ac:dyDescent="0.25">
      <c r="A974">
        <v>41209330</v>
      </c>
      <c r="B974" s="11" t="s">
        <v>669</v>
      </c>
      <c r="C974" s="12">
        <v>96523</v>
      </c>
      <c r="D974" s="12">
        <v>361</v>
      </c>
      <c r="E974" s="11" t="s">
        <v>654</v>
      </c>
      <c r="F974" s="13">
        <v>291</v>
      </c>
      <c r="G974" s="13">
        <f t="shared" si="175"/>
        <v>296.4708</v>
      </c>
      <c r="H974" s="13">
        <f>VLOOKUP(A974,Sheet1!A:D,4,FALSE)</f>
        <v>159</v>
      </c>
      <c r="I974" s="19">
        <v>159</v>
      </c>
      <c r="J974" s="1">
        <f t="shared" si="176"/>
        <v>111.3</v>
      </c>
      <c r="K974" s="1">
        <f t="shared" si="177"/>
        <v>151.04999999999998</v>
      </c>
      <c r="L974" s="5">
        <f t="shared" si="178"/>
        <v>155.34299999999999</v>
      </c>
      <c r="M974" s="5">
        <f t="shared" si="179"/>
        <v>155.82</v>
      </c>
      <c r="N974" s="5">
        <f t="shared" si="180"/>
        <v>155.82</v>
      </c>
      <c r="O974" s="5">
        <f t="shared" si="181"/>
        <v>155.82</v>
      </c>
      <c r="P974" s="5">
        <f t="shared" si="174"/>
        <v>95.399999999999991</v>
      </c>
      <c r="Q974" s="5">
        <f t="shared" si="182"/>
        <v>151.04999999999998</v>
      </c>
      <c r="R974" s="5">
        <f t="shared" si="183"/>
        <v>144.69</v>
      </c>
      <c r="S974" s="1">
        <f t="shared" si="184"/>
        <v>95.399999999999991</v>
      </c>
      <c r="T974" s="5">
        <f t="shared" si="185"/>
        <v>155.82</v>
      </c>
    </row>
    <row r="975" spans="1:20" x14ac:dyDescent="0.25">
      <c r="A975">
        <v>41204640</v>
      </c>
      <c r="B975" s="11" t="s">
        <v>371</v>
      </c>
      <c r="C975" s="12">
        <v>94060</v>
      </c>
      <c r="D975" s="12">
        <v>410</v>
      </c>
      <c r="E975" s="11" t="s">
        <v>654</v>
      </c>
      <c r="F975" s="13">
        <v>291</v>
      </c>
      <c r="G975" s="13">
        <f t="shared" si="175"/>
        <v>296.4708</v>
      </c>
      <c r="H975" s="13">
        <f>VLOOKUP(A975,Sheet1!A:D,4,FALSE)</f>
        <v>316</v>
      </c>
      <c r="I975" s="19">
        <v>316</v>
      </c>
      <c r="J975" s="1">
        <f t="shared" si="176"/>
        <v>221.2</v>
      </c>
      <c r="K975" s="1">
        <f t="shared" si="177"/>
        <v>300.2</v>
      </c>
      <c r="L975" s="5">
        <f t="shared" si="178"/>
        <v>308.73199999999997</v>
      </c>
      <c r="M975" s="5">
        <f t="shared" si="179"/>
        <v>309.68</v>
      </c>
      <c r="N975" s="5">
        <f t="shared" si="180"/>
        <v>309.68</v>
      </c>
      <c r="O975" s="5">
        <f t="shared" si="181"/>
        <v>309.68</v>
      </c>
      <c r="P975" s="5">
        <f t="shared" si="174"/>
        <v>189.6</v>
      </c>
      <c r="Q975" s="5">
        <f t="shared" si="182"/>
        <v>300.2</v>
      </c>
      <c r="R975" s="5">
        <f t="shared" si="183"/>
        <v>287.56</v>
      </c>
      <c r="S975" s="1">
        <f t="shared" si="184"/>
        <v>189.6</v>
      </c>
      <c r="T975" s="5">
        <f t="shared" si="185"/>
        <v>309.68</v>
      </c>
    </row>
    <row r="976" spans="1:20" x14ac:dyDescent="0.25">
      <c r="A976">
        <v>41205912</v>
      </c>
      <c r="B976" s="11" t="s">
        <v>726</v>
      </c>
      <c r="C976" s="12">
        <v>95912</v>
      </c>
      <c r="D976" s="12">
        <v>922</v>
      </c>
      <c r="E976" s="11" t="s">
        <v>654</v>
      </c>
      <c r="F976" s="13">
        <v>338</v>
      </c>
      <c r="G976" s="13">
        <f t="shared" si="175"/>
        <v>344.3544</v>
      </c>
      <c r="H976" s="13">
        <f>VLOOKUP(A976,Sheet1!A:D,4,FALSE)</f>
        <v>614</v>
      </c>
      <c r="I976" s="19">
        <v>614</v>
      </c>
      <c r="J976" s="1">
        <f t="shared" si="176"/>
        <v>429.79999999999995</v>
      </c>
      <c r="K976" s="1">
        <f t="shared" si="177"/>
        <v>583.29999999999995</v>
      </c>
      <c r="L976" s="5">
        <f t="shared" si="178"/>
        <v>599.87800000000004</v>
      </c>
      <c r="M976" s="5">
        <f t="shared" si="179"/>
        <v>601.72</v>
      </c>
      <c r="N976" s="5">
        <f t="shared" si="180"/>
        <v>601.72</v>
      </c>
      <c r="O976" s="5">
        <f t="shared" si="181"/>
        <v>601.72</v>
      </c>
      <c r="P976" s="5">
        <f t="shared" si="174"/>
        <v>368.4</v>
      </c>
      <c r="Q976" s="5">
        <f t="shared" si="182"/>
        <v>583.29999999999995</v>
      </c>
      <c r="R976" s="5">
        <f t="shared" si="183"/>
        <v>558.74</v>
      </c>
      <c r="S976" s="1">
        <f t="shared" si="184"/>
        <v>368.4</v>
      </c>
      <c r="T976" s="5">
        <f t="shared" si="185"/>
        <v>601.72</v>
      </c>
    </row>
    <row r="977" spans="1:20" x14ac:dyDescent="0.25">
      <c r="A977">
        <v>41209214</v>
      </c>
      <c r="B977" s="11" t="s">
        <v>724</v>
      </c>
      <c r="C977" s="12">
        <v>99214</v>
      </c>
      <c r="D977" s="12">
        <v>761</v>
      </c>
      <c r="E977" s="11" t="s">
        <v>654</v>
      </c>
      <c r="F977" s="13">
        <v>341</v>
      </c>
      <c r="G977" s="13">
        <f t="shared" si="175"/>
        <v>347.41079999999999</v>
      </c>
      <c r="H977" s="13">
        <f>VLOOKUP(A977,Sheet1!A:D,4,FALSE)</f>
        <v>304</v>
      </c>
      <c r="I977" s="19">
        <v>304</v>
      </c>
      <c r="J977" s="1">
        <f t="shared" si="176"/>
        <v>212.79999999999998</v>
      </c>
      <c r="K977" s="1">
        <f t="shared" si="177"/>
        <v>288.8</v>
      </c>
      <c r="L977" s="5">
        <f t="shared" si="178"/>
        <v>297.00799999999998</v>
      </c>
      <c r="M977" s="5">
        <f t="shared" si="179"/>
        <v>297.92</v>
      </c>
      <c r="N977" s="5">
        <f t="shared" si="180"/>
        <v>297.92</v>
      </c>
      <c r="O977" s="5">
        <f t="shared" si="181"/>
        <v>297.92</v>
      </c>
      <c r="P977" s="5">
        <f t="shared" si="174"/>
        <v>182.4</v>
      </c>
      <c r="Q977" s="5">
        <f t="shared" si="182"/>
        <v>288.8</v>
      </c>
      <c r="R977" s="5">
        <f t="shared" si="183"/>
        <v>276.64</v>
      </c>
      <c r="S977" s="1">
        <f t="shared" si="184"/>
        <v>182.4</v>
      </c>
      <c r="T977" s="5">
        <f t="shared" si="185"/>
        <v>297.92</v>
      </c>
    </row>
    <row r="978" spans="1:20" x14ac:dyDescent="0.25">
      <c r="A978">
        <v>41200125</v>
      </c>
      <c r="B978" s="11" t="s">
        <v>665</v>
      </c>
      <c r="C978" s="12">
        <v>95864</v>
      </c>
      <c r="D978" s="12">
        <v>922</v>
      </c>
      <c r="E978" s="11" t="s">
        <v>654</v>
      </c>
      <c r="F978" s="13">
        <v>352</v>
      </c>
      <c r="G978" s="13">
        <f t="shared" si="175"/>
        <v>358.61759999999998</v>
      </c>
      <c r="H978" s="13">
        <f>VLOOKUP(A978,Sheet1!A:D,4,FALSE)</f>
        <v>1152</v>
      </c>
      <c r="I978" s="19">
        <v>1152</v>
      </c>
      <c r="J978" s="1">
        <f t="shared" si="176"/>
        <v>806.4</v>
      </c>
      <c r="K978" s="1">
        <f t="shared" si="177"/>
        <v>1094.3999999999999</v>
      </c>
      <c r="L978" s="5">
        <f t="shared" si="178"/>
        <v>1125.5039999999999</v>
      </c>
      <c r="M978" s="5">
        <f t="shared" si="179"/>
        <v>1128.96</v>
      </c>
      <c r="N978" s="5">
        <f t="shared" si="180"/>
        <v>1128.96</v>
      </c>
      <c r="O978" s="5">
        <f t="shared" si="181"/>
        <v>1128.96</v>
      </c>
      <c r="P978" s="5">
        <f t="shared" si="174"/>
        <v>691.19999999999993</v>
      </c>
      <c r="Q978" s="5">
        <f t="shared" si="182"/>
        <v>1094.3999999999999</v>
      </c>
      <c r="R978" s="5">
        <f t="shared" si="183"/>
        <v>1048.32</v>
      </c>
      <c r="S978" s="1">
        <f t="shared" si="184"/>
        <v>691.19999999999993</v>
      </c>
      <c r="T978" s="5">
        <f t="shared" si="185"/>
        <v>1128.96</v>
      </c>
    </row>
    <row r="979" spans="1:20" x14ac:dyDescent="0.25">
      <c r="A979">
        <v>41205941</v>
      </c>
      <c r="B979" s="11" t="s">
        <v>660</v>
      </c>
      <c r="C979" s="12">
        <v>95940</v>
      </c>
      <c r="D979" s="12">
        <v>922</v>
      </c>
      <c r="E979" s="11" t="s">
        <v>654</v>
      </c>
      <c r="F979" s="13">
        <v>355</v>
      </c>
      <c r="G979" s="13">
        <f t="shared" si="175"/>
        <v>361.67399999999998</v>
      </c>
      <c r="H979" s="13">
        <f>VLOOKUP(A979,Sheet1!A:D,4,FALSE)</f>
        <v>386</v>
      </c>
      <c r="I979" s="19">
        <v>386</v>
      </c>
      <c r="J979" s="1">
        <f t="shared" si="176"/>
        <v>270.2</v>
      </c>
      <c r="K979" s="1">
        <f t="shared" si="177"/>
        <v>366.7</v>
      </c>
      <c r="L979" s="5">
        <f t="shared" si="178"/>
        <v>377.12200000000001</v>
      </c>
      <c r="M979" s="5">
        <f t="shared" si="179"/>
        <v>378.28</v>
      </c>
      <c r="N979" s="5">
        <f t="shared" si="180"/>
        <v>378.28</v>
      </c>
      <c r="O979" s="5">
        <f t="shared" si="181"/>
        <v>378.28</v>
      </c>
      <c r="P979" s="5">
        <f t="shared" si="174"/>
        <v>231.6</v>
      </c>
      <c r="Q979" s="5">
        <f t="shared" si="182"/>
        <v>366.7</v>
      </c>
      <c r="R979" s="5">
        <f t="shared" si="183"/>
        <v>351.26</v>
      </c>
      <c r="S979" s="1">
        <f t="shared" si="184"/>
        <v>231.6</v>
      </c>
      <c r="T979" s="5">
        <f t="shared" si="185"/>
        <v>378.28</v>
      </c>
    </row>
    <row r="980" spans="1:20" x14ac:dyDescent="0.25">
      <c r="A980">
        <v>41205938</v>
      </c>
      <c r="B980" s="11" t="s">
        <v>733</v>
      </c>
      <c r="C980" s="12">
        <v>95938</v>
      </c>
      <c r="D980" s="12">
        <v>922</v>
      </c>
      <c r="E980" s="11" t="s">
        <v>654</v>
      </c>
      <c r="F980" s="13">
        <v>364</v>
      </c>
      <c r="G980" s="13">
        <f t="shared" si="175"/>
        <v>370.84319999999997</v>
      </c>
      <c r="H980" s="13">
        <f>VLOOKUP(A980,Sheet1!A:D,4,FALSE)</f>
        <v>626</v>
      </c>
      <c r="I980" s="19">
        <v>626</v>
      </c>
      <c r="J980" s="1">
        <f t="shared" si="176"/>
        <v>438.2</v>
      </c>
      <c r="K980" s="1">
        <f t="shared" si="177"/>
        <v>594.69999999999993</v>
      </c>
      <c r="L980" s="5">
        <f t="shared" si="178"/>
        <v>611.60199999999998</v>
      </c>
      <c r="M980" s="5">
        <f t="shared" si="179"/>
        <v>613.48</v>
      </c>
      <c r="N980" s="5">
        <f t="shared" si="180"/>
        <v>613.48</v>
      </c>
      <c r="O980" s="5">
        <f t="shared" si="181"/>
        <v>613.48</v>
      </c>
      <c r="P980" s="5">
        <f t="shared" si="174"/>
        <v>375.59999999999997</v>
      </c>
      <c r="Q980" s="5">
        <f t="shared" si="182"/>
        <v>594.69999999999993</v>
      </c>
      <c r="R980" s="5">
        <f t="shared" si="183"/>
        <v>569.66</v>
      </c>
      <c r="S980" s="1">
        <f t="shared" si="184"/>
        <v>375.59999999999997</v>
      </c>
      <c r="T980" s="5">
        <f t="shared" si="185"/>
        <v>613.48</v>
      </c>
    </row>
    <row r="981" spans="1:20" x14ac:dyDescent="0.25">
      <c r="A981">
        <v>41202100</v>
      </c>
      <c r="B981" s="11" t="s">
        <v>679</v>
      </c>
      <c r="C981" s="12">
        <v>92100</v>
      </c>
      <c r="D981" s="12">
        <v>510</v>
      </c>
      <c r="E981" s="11" t="s">
        <v>654</v>
      </c>
      <c r="F981" s="13">
        <v>374</v>
      </c>
      <c r="G981" s="13">
        <f t="shared" si="175"/>
        <v>381.03119999999996</v>
      </c>
      <c r="H981" s="13">
        <f>VLOOKUP(A981,Sheet1!A:D,4,FALSE)</f>
        <v>95</v>
      </c>
      <c r="I981" s="19">
        <v>95</v>
      </c>
      <c r="J981" s="1">
        <f t="shared" si="176"/>
        <v>66.5</v>
      </c>
      <c r="K981" s="1">
        <f t="shared" si="177"/>
        <v>90.25</v>
      </c>
      <c r="L981" s="5">
        <f t="shared" si="178"/>
        <v>92.814999999999998</v>
      </c>
      <c r="M981" s="5">
        <f t="shared" si="179"/>
        <v>93.1</v>
      </c>
      <c r="N981" s="5">
        <f t="shared" si="180"/>
        <v>93.1</v>
      </c>
      <c r="O981" s="5">
        <f t="shared" si="181"/>
        <v>93.1</v>
      </c>
      <c r="P981" s="5">
        <f t="shared" si="174"/>
        <v>57</v>
      </c>
      <c r="Q981" s="5">
        <f t="shared" si="182"/>
        <v>90.25</v>
      </c>
      <c r="R981" s="5">
        <f t="shared" si="183"/>
        <v>86.45</v>
      </c>
      <c r="S981" s="1">
        <f t="shared" si="184"/>
        <v>57</v>
      </c>
      <c r="T981" s="5">
        <f t="shared" si="185"/>
        <v>93.1</v>
      </c>
    </row>
    <row r="982" spans="1:20" x14ac:dyDescent="0.25">
      <c r="A982">
        <v>41205939</v>
      </c>
      <c r="B982" s="11" t="s">
        <v>667</v>
      </c>
      <c r="C982" s="12">
        <v>95939</v>
      </c>
      <c r="D982" s="12">
        <v>922</v>
      </c>
      <c r="E982" s="11" t="s">
        <v>654</v>
      </c>
      <c r="F982" s="13">
        <v>381</v>
      </c>
      <c r="G982" s="13">
        <f t="shared" si="175"/>
        <v>388.16279999999995</v>
      </c>
      <c r="H982" s="13">
        <f>VLOOKUP(A982,Sheet1!A:D,4,FALSE)</f>
        <v>447</v>
      </c>
      <c r="I982" s="19">
        <v>447</v>
      </c>
      <c r="J982" s="1">
        <f t="shared" si="176"/>
        <v>312.89999999999998</v>
      </c>
      <c r="K982" s="1">
        <f t="shared" si="177"/>
        <v>424.65</v>
      </c>
      <c r="L982" s="5">
        <f t="shared" si="178"/>
        <v>436.71899999999999</v>
      </c>
      <c r="M982" s="5">
        <f t="shared" si="179"/>
        <v>438.06</v>
      </c>
      <c r="N982" s="5">
        <f t="shared" si="180"/>
        <v>438.06</v>
      </c>
      <c r="O982" s="5">
        <f t="shared" si="181"/>
        <v>438.06</v>
      </c>
      <c r="P982" s="5">
        <f t="shared" si="174"/>
        <v>268.2</v>
      </c>
      <c r="Q982" s="5">
        <f t="shared" si="182"/>
        <v>424.65</v>
      </c>
      <c r="R982" s="5">
        <f t="shared" si="183"/>
        <v>406.77000000000004</v>
      </c>
      <c r="S982" s="1">
        <f t="shared" si="184"/>
        <v>268.2</v>
      </c>
      <c r="T982" s="5">
        <f t="shared" si="185"/>
        <v>438.06</v>
      </c>
    </row>
    <row r="983" spans="1:20" x14ac:dyDescent="0.25">
      <c r="A983">
        <v>41205910</v>
      </c>
      <c r="B983" s="11" t="s">
        <v>663</v>
      </c>
      <c r="C983" s="12">
        <v>95910</v>
      </c>
      <c r="D983" s="12">
        <v>922</v>
      </c>
      <c r="E983" s="11" t="s">
        <v>654</v>
      </c>
      <c r="F983" s="13">
        <v>383</v>
      </c>
      <c r="G983" s="13">
        <f t="shared" si="175"/>
        <v>390.20039999999995</v>
      </c>
      <c r="H983" s="13">
        <f>VLOOKUP(A983,Sheet1!A:D,4,FALSE)</f>
        <v>416</v>
      </c>
      <c r="I983" s="19">
        <v>416</v>
      </c>
      <c r="J983" s="1">
        <f t="shared" si="176"/>
        <v>291.2</v>
      </c>
      <c r="K983" s="1">
        <f t="shared" si="177"/>
        <v>395.2</v>
      </c>
      <c r="L983" s="5">
        <f t="shared" si="178"/>
        <v>406.43200000000002</v>
      </c>
      <c r="M983" s="5">
        <f t="shared" si="179"/>
        <v>407.68</v>
      </c>
      <c r="N983" s="5">
        <f t="shared" si="180"/>
        <v>407.68</v>
      </c>
      <c r="O983" s="5">
        <f t="shared" si="181"/>
        <v>407.68</v>
      </c>
      <c r="P983" s="5">
        <f t="shared" si="174"/>
        <v>249.6</v>
      </c>
      <c r="Q983" s="5">
        <f t="shared" si="182"/>
        <v>395.2</v>
      </c>
      <c r="R983" s="5">
        <f t="shared" si="183"/>
        <v>378.56</v>
      </c>
      <c r="S983" s="1">
        <f t="shared" si="184"/>
        <v>249.6</v>
      </c>
      <c r="T983" s="5">
        <f t="shared" si="185"/>
        <v>407.68</v>
      </c>
    </row>
    <row r="984" spans="1:20" x14ac:dyDescent="0.25">
      <c r="A984">
        <v>41205928</v>
      </c>
      <c r="B984" s="11" t="s">
        <v>666</v>
      </c>
      <c r="C984" s="12">
        <v>95928</v>
      </c>
      <c r="D984" s="12">
        <v>922</v>
      </c>
      <c r="E984" s="11" t="s">
        <v>654</v>
      </c>
      <c r="F984" s="13">
        <v>411</v>
      </c>
      <c r="G984" s="13">
        <f t="shared" si="175"/>
        <v>418.72679999999997</v>
      </c>
      <c r="H984" s="13">
        <f>VLOOKUP(A984,Sheet1!A:D,4,FALSE)</f>
        <v>383</v>
      </c>
      <c r="I984" s="19">
        <v>383</v>
      </c>
      <c r="J984" s="1">
        <f t="shared" si="176"/>
        <v>268.09999999999997</v>
      </c>
      <c r="K984" s="1">
        <f t="shared" si="177"/>
        <v>363.84999999999997</v>
      </c>
      <c r="L984" s="5">
        <f t="shared" si="178"/>
        <v>374.19099999999997</v>
      </c>
      <c r="M984" s="5">
        <f t="shared" si="179"/>
        <v>375.34</v>
      </c>
      <c r="N984" s="5">
        <f t="shared" si="180"/>
        <v>375.34</v>
      </c>
      <c r="O984" s="5">
        <f t="shared" si="181"/>
        <v>375.34</v>
      </c>
      <c r="P984" s="5">
        <f t="shared" si="174"/>
        <v>229.79999999999998</v>
      </c>
      <c r="Q984" s="5">
        <f t="shared" si="182"/>
        <v>363.84999999999997</v>
      </c>
      <c r="R984" s="5">
        <f t="shared" si="183"/>
        <v>348.53000000000003</v>
      </c>
      <c r="S984" s="1">
        <f t="shared" si="184"/>
        <v>229.79999999999998</v>
      </c>
      <c r="T984" s="5">
        <f t="shared" si="185"/>
        <v>375.34</v>
      </c>
    </row>
    <row r="985" spans="1:20" x14ac:dyDescent="0.25">
      <c r="A985">
        <v>41200315</v>
      </c>
      <c r="B985" s="11" t="s">
        <v>677</v>
      </c>
      <c r="C985" s="12"/>
      <c r="D985" s="12">
        <v>761</v>
      </c>
      <c r="E985" s="11" t="s">
        <v>654</v>
      </c>
      <c r="F985" s="13">
        <v>434</v>
      </c>
      <c r="G985" s="13">
        <f t="shared" si="175"/>
        <v>442.15919999999994</v>
      </c>
      <c r="H985" s="13">
        <f>VLOOKUP(A985,Sheet1!A:D,4,FALSE)</f>
        <v>221</v>
      </c>
      <c r="I985" s="19">
        <v>221</v>
      </c>
      <c r="J985" s="1">
        <f t="shared" si="176"/>
        <v>154.69999999999999</v>
      </c>
      <c r="K985" s="1">
        <f t="shared" si="177"/>
        <v>209.95</v>
      </c>
      <c r="L985" s="5">
        <f t="shared" si="178"/>
        <v>215.917</v>
      </c>
      <c r="M985" s="5">
        <f t="shared" si="179"/>
        <v>216.57999999999998</v>
      </c>
      <c r="N985" s="5">
        <f t="shared" si="180"/>
        <v>216.57999999999998</v>
      </c>
      <c r="O985" s="5">
        <f t="shared" si="181"/>
        <v>216.57999999999998</v>
      </c>
      <c r="P985" s="5">
        <f t="shared" si="174"/>
        <v>132.6</v>
      </c>
      <c r="Q985" s="5">
        <f t="shared" si="182"/>
        <v>209.95</v>
      </c>
      <c r="R985" s="5">
        <f t="shared" si="183"/>
        <v>201.11</v>
      </c>
      <c r="S985" s="1">
        <f t="shared" si="184"/>
        <v>132.6</v>
      </c>
      <c r="T985" s="5">
        <f t="shared" si="185"/>
        <v>216.57999999999998</v>
      </c>
    </row>
    <row r="986" spans="1:20" x14ac:dyDescent="0.25">
      <c r="A986">
        <v>41205911</v>
      </c>
      <c r="B986" s="11" t="s">
        <v>658</v>
      </c>
      <c r="C986" s="12">
        <v>95911</v>
      </c>
      <c r="D986" s="12">
        <v>922</v>
      </c>
      <c r="E986" s="11" t="s">
        <v>654</v>
      </c>
      <c r="F986" s="13">
        <v>475</v>
      </c>
      <c r="G986" s="13">
        <f t="shared" si="175"/>
        <v>483.92999999999995</v>
      </c>
      <c r="H986" s="13">
        <f>VLOOKUP(A986,Sheet1!A:D,4,FALSE)</f>
        <v>516</v>
      </c>
      <c r="I986" s="19">
        <v>516</v>
      </c>
      <c r="J986" s="1">
        <f t="shared" si="176"/>
        <v>361.2</v>
      </c>
      <c r="K986" s="1">
        <f t="shared" si="177"/>
        <v>490.2</v>
      </c>
      <c r="L986" s="5">
        <f t="shared" si="178"/>
        <v>504.13200000000001</v>
      </c>
      <c r="M986" s="5">
        <f t="shared" si="179"/>
        <v>505.68</v>
      </c>
      <c r="N986" s="5">
        <f t="shared" si="180"/>
        <v>505.68</v>
      </c>
      <c r="O986" s="5">
        <f t="shared" si="181"/>
        <v>505.68</v>
      </c>
      <c r="P986" s="5">
        <f t="shared" si="174"/>
        <v>309.59999999999997</v>
      </c>
      <c r="Q986" s="5">
        <f t="shared" si="182"/>
        <v>490.2</v>
      </c>
      <c r="R986" s="5">
        <f t="shared" si="183"/>
        <v>469.56</v>
      </c>
      <c r="S986" s="1">
        <f t="shared" si="184"/>
        <v>309.59999999999997</v>
      </c>
      <c r="T986" s="5">
        <f t="shared" si="185"/>
        <v>505.68</v>
      </c>
    </row>
    <row r="987" spans="1:20" x14ac:dyDescent="0.25">
      <c r="A987">
        <v>41200115</v>
      </c>
      <c r="B987" s="11" t="s">
        <v>664</v>
      </c>
      <c r="C987" s="12">
        <v>95861</v>
      </c>
      <c r="D987" s="12">
        <v>922</v>
      </c>
      <c r="E987" s="11" t="s">
        <v>654</v>
      </c>
      <c r="F987" s="13">
        <v>530</v>
      </c>
      <c r="G987" s="13">
        <f t="shared" si="175"/>
        <v>539.96399999999994</v>
      </c>
      <c r="H987" s="13">
        <f>VLOOKUP(A987,Sheet1!A:D,4,FALSE)</f>
        <v>577</v>
      </c>
      <c r="I987" s="19">
        <v>577</v>
      </c>
      <c r="J987" s="1">
        <f t="shared" si="176"/>
        <v>403.9</v>
      </c>
      <c r="K987" s="1">
        <f t="shared" si="177"/>
        <v>548.15</v>
      </c>
      <c r="L987" s="5">
        <f t="shared" si="178"/>
        <v>563.72900000000004</v>
      </c>
      <c r="M987" s="5">
        <f t="shared" si="179"/>
        <v>565.46</v>
      </c>
      <c r="N987" s="5">
        <f t="shared" si="180"/>
        <v>565.46</v>
      </c>
      <c r="O987" s="5">
        <f t="shared" si="181"/>
        <v>565.46</v>
      </c>
      <c r="P987" s="5">
        <f t="shared" si="174"/>
        <v>346.2</v>
      </c>
      <c r="Q987" s="5">
        <f t="shared" si="182"/>
        <v>548.15</v>
      </c>
      <c r="R987" s="5">
        <f t="shared" si="183"/>
        <v>525.07000000000005</v>
      </c>
      <c r="S987" s="1">
        <f t="shared" si="184"/>
        <v>346.2</v>
      </c>
      <c r="T987" s="5">
        <f t="shared" si="185"/>
        <v>565.46</v>
      </c>
    </row>
    <row r="988" spans="1:20" x14ac:dyDescent="0.25">
      <c r="A988">
        <v>41206430</v>
      </c>
      <c r="B988" s="11" t="s">
        <v>367</v>
      </c>
      <c r="C988" s="12">
        <v>36430</v>
      </c>
      <c r="D988" s="12">
        <v>391</v>
      </c>
      <c r="E988" s="11" t="s">
        <v>654</v>
      </c>
      <c r="F988" s="13">
        <v>565</v>
      </c>
      <c r="G988" s="13">
        <f t="shared" si="175"/>
        <v>575.62199999999996</v>
      </c>
      <c r="H988" s="13">
        <f>VLOOKUP(A988,Sheet1!A:D,4,FALSE)</f>
        <v>713</v>
      </c>
      <c r="I988" s="19">
        <v>713</v>
      </c>
      <c r="J988" s="1">
        <f t="shared" si="176"/>
        <v>499.09999999999997</v>
      </c>
      <c r="K988" s="1">
        <f t="shared" si="177"/>
        <v>677.35</v>
      </c>
      <c r="L988" s="5">
        <f t="shared" si="178"/>
        <v>696.601</v>
      </c>
      <c r="M988" s="5">
        <f t="shared" si="179"/>
        <v>698.74</v>
      </c>
      <c r="N988" s="5">
        <f t="shared" si="180"/>
        <v>698.74</v>
      </c>
      <c r="O988" s="5">
        <f t="shared" si="181"/>
        <v>698.74</v>
      </c>
      <c r="P988" s="5">
        <f t="shared" si="174"/>
        <v>427.8</v>
      </c>
      <c r="Q988" s="5">
        <f t="shared" si="182"/>
        <v>677.35</v>
      </c>
      <c r="R988" s="5">
        <f t="shared" si="183"/>
        <v>648.83000000000004</v>
      </c>
      <c r="S988" s="1">
        <f t="shared" si="184"/>
        <v>427.8</v>
      </c>
      <c r="T988" s="5">
        <f t="shared" si="185"/>
        <v>698.74</v>
      </c>
    </row>
    <row r="989" spans="1:20" x14ac:dyDescent="0.25">
      <c r="A989">
        <v>41200555</v>
      </c>
      <c r="B989" s="11" t="s">
        <v>729</v>
      </c>
      <c r="C989" s="12">
        <v>95863</v>
      </c>
      <c r="D989" s="12">
        <v>922</v>
      </c>
      <c r="E989" s="11" t="s">
        <v>654</v>
      </c>
      <c r="F989" s="13">
        <v>576</v>
      </c>
      <c r="G989" s="13">
        <f t="shared" si="175"/>
        <v>586.8288</v>
      </c>
      <c r="H989" s="13">
        <f>VLOOKUP(A989,Sheet1!A:D,4,FALSE)</f>
        <v>695</v>
      </c>
      <c r="I989" s="19">
        <v>695</v>
      </c>
      <c r="J989" s="1">
        <f t="shared" si="176"/>
        <v>486.49999999999994</v>
      </c>
      <c r="K989" s="1">
        <f t="shared" si="177"/>
        <v>660.25</v>
      </c>
      <c r="L989" s="5">
        <f t="shared" si="178"/>
        <v>679.01499999999999</v>
      </c>
      <c r="M989" s="5">
        <f t="shared" si="179"/>
        <v>681.1</v>
      </c>
      <c r="N989" s="5">
        <f t="shared" si="180"/>
        <v>681.1</v>
      </c>
      <c r="O989" s="5">
        <f t="shared" si="181"/>
        <v>681.1</v>
      </c>
      <c r="P989" s="5">
        <f t="shared" si="174"/>
        <v>417</v>
      </c>
      <c r="Q989" s="5">
        <f t="shared" si="182"/>
        <v>660.25</v>
      </c>
      <c r="R989" s="5">
        <f t="shared" si="183"/>
        <v>632.45000000000005</v>
      </c>
      <c r="S989" s="1">
        <f t="shared" si="184"/>
        <v>417</v>
      </c>
      <c r="T989" s="5">
        <f t="shared" si="185"/>
        <v>681.1</v>
      </c>
    </row>
    <row r="990" spans="1:20" x14ac:dyDescent="0.25">
      <c r="A990">
        <v>41200553</v>
      </c>
      <c r="B990" s="11" t="s">
        <v>730</v>
      </c>
      <c r="C990" s="12">
        <v>95927</v>
      </c>
      <c r="D990" s="12">
        <v>922</v>
      </c>
      <c r="E990" s="11" t="s">
        <v>654</v>
      </c>
      <c r="F990" s="13">
        <v>576</v>
      </c>
      <c r="G990" s="13">
        <f t="shared" si="175"/>
        <v>586.8288</v>
      </c>
      <c r="H990" s="13">
        <f>VLOOKUP(A990,Sheet1!A:D,4,FALSE)</f>
        <v>626</v>
      </c>
      <c r="I990" s="19">
        <v>626</v>
      </c>
      <c r="J990" s="1">
        <f t="shared" si="176"/>
        <v>438.2</v>
      </c>
      <c r="K990" s="1">
        <f t="shared" si="177"/>
        <v>594.69999999999993</v>
      </c>
      <c r="L990" s="5">
        <f t="shared" si="178"/>
        <v>611.60199999999998</v>
      </c>
      <c r="M990" s="5">
        <f t="shared" si="179"/>
        <v>613.48</v>
      </c>
      <c r="N990" s="5">
        <f t="shared" si="180"/>
        <v>613.48</v>
      </c>
      <c r="O990" s="5">
        <f t="shared" si="181"/>
        <v>613.48</v>
      </c>
      <c r="P990" s="5">
        <f t="shared" si="174"/>
        <v>375.59999999999997</v>
      </c>
      <c r="Q990" s="5">
        <f t="shared" si="182"/>
        <v>594.69999999999993</v>
      </c>
      <c r="R990" s="5">
        <f t="shared" si="183"/>
        <v>569.66</v>
      </c>
      <c r="S990" s="1">
        <f t="shared" si="184"/>
        <v>375.59999999999997</v>
      </c>
      <c r="T990" s="5">
        <f t="shared" si="185"/>
        <v>613.48</v>
      </c>
    </row>
    <row r="991" spans="1:20" x14ac:dyDescent="0.25">
      <c r="A991">
        <v>41205925</v>
      </c>
      <c r="B991" s="11" t="s">
        <v>731</v>
      </c>
      <c r="C991" s="12">
        <v>95925</v>
      </c>
      <c r="D991" s="12">
        <v>922</v>
      </c>
      <c r="E991" s="11" t="s">
        <v>654</v>
      </c>
      <c r="F991" s="13">
        <v>576</v>
      </c>
      <c r="G991" s="13">
        <f t="shared" si="175"/>
        <v>586.8288</v>
      </c>
      <c r="H991" s="13">
        <f>VLOOKUP(A991,Sheet1!A:D,4,FALSE)</f>
        <v>626</v>
      </c>
      <c r="I991" s="19">
        <v>626</v>
      </c>
      <c r="J991" s="1">
        <f t="shared" si="176"/>
        <v>438.2</v>
      </c>
      <c r="K991" s="1">
        <f t="shared" si="177"/>
        <v>594.69999999999993</v>
      </c>
      <c r="L991" s="5">
        <f t="shared" si="178"/>
        <v>611.60199999999998</v>
      </c>
      <c r="M991" s="5">
        <f t="shared" si="179"/>
        <v>613.48</v>
      </c>
      <c r="N991" s="5">
        <f t="shared" si="180"/>
        <v>613.48</v>
      </c>
      <c r="O991" s="5">
        <f t="shared" si="181"/>
        <v>613.48</v>
      </c>
      <c r="P991" s="5">
        <f t="shared" si="174"/>
        <v>375.59999999999997</v>
      </c>
      <c r="Q991" s="5">
        <f t="shared" si="182"/>
        <v>594.69999999999993</v>
      </c>
      <c r="R991" s="5">
        <f t="shared" si="183"/>
        <v>569.66</v>
      </c>
      <c r="S991" s="1">
        <f t="shared" si="184"/>
        <v>375.59999999999997</v>
      </c>
      <c r="T991" s="5">
        <f t="shared" si="185"/>
        <v>613.48</v>
      </c>
    </row>
    <row r="992" spans="1:20" x14ac:dyDescent="0.25">
      <c r="A992">
        <v>41205926</v>
      </c>
      <c r="B992" s="11" t="s">
        <v>732</v>
      </c>
      <c r="C992" s="12">
        <v>95926</v>
      </c>
      <c r="D992" s="12">
        <v>922</v>
      </c>
      <c r="E992" s="11" t="s">
        <v>654</v>
      </c>
      <c r="F992" s="13">
        <v>576</v>
      </c>
      <c r="G992" s="13">
        <f t="shared" si="175"/>
        <v>586.8288</v>
      </c>
      <c r="H992" s="13">
        <f>VLOOKUP(A992,Sheet1!A:D,4,FALSE)</f>
        <v>626</v>
      </c>
      <c r="I992" s="19">
        <v>626</v>
      </c>
      <c r="J992" s="1">
        <f t="shared" si="176"/>
        <v>438.2</v>
      </c>
      <c r="K992" s="1">
        <f t="shared" si="177"/>
        <v>594.69999999999993</v>
      </c>
      <c r="L992" s="5">
        <f t="shared" si="178"/>
        <v>611.60199999999998</v>
      </c>
      <c r="M992" s="5">
        <f t="shared" si="179"/>
        <v>613.48</v>
      </c>
      <c r="N992" s="5">
        <f t="shared" si="180"/>
        <v>613.48</v>
      </c>
      <c r="O992" s="5">
        <f t="shared" si="181"/>
        <v>613.48</v>
      </c>
      <c r="P992" s="5">
        <f t="shared" si="174"/>
        <v>375.59999999999997</v>
      </c>
      <c r="Q992" s="5">
        <f t="shared" si="182"/>
        <v>594.69999999999993</v>
      </c>
      <c r="R992" s="5">
        <f t="shared" si="183"/>
        <v>569.66</v>
      </c>
      <c r="S992" s="1">
        <f t="shared" si="184"/>
        <v>375.59999999999997</v>
      </c>
      <c r="T992" s="5">
        <f t="shared" si="185"/>
        <v>613.48</v>
      </c>
    </row>
    <row r="993" spans="1:20" x14ac:dyDescent="0.25">
      <c r="A993">
        <v>41200285</v>
      </c>
      <c r="B993" s="11" t="s">
        <v>442</v>
      </c>
      <c r="C993" s="12">
        <v>10060</v>
      </c>
      <c r="D993" s="12">
        <v>510</v>
      </c>
      <c r="E993" s="11" t="s">
        <v>654</v>
      </c>
      <c r="F993" s="13">
        <v>639</v>
      </c>
      <c r="G993" s="13">
        <f t="shared" si="175"/>
        <v>651.01319999999998</v>
      </c>
      <c r="H993" s="13">
        <f>VLOOKUP(A993,Sheet1!A:D,4,FALSE)</f>
        <v>230</v>
      </c>
      <c r="I993" s="19">
        <v>230</v>
      </c>
      <c r="J993" s="1">
        <f t="shared" si="176"/>
        <v>161</v>
      </c>
      <c r="K993" s="1">
        <f t="shared" si="177"/>
        <v>218.5</v>
      </c>
      <c r="L993" s="5">
        <f t="shared" si="178"/>
        <v>224.71</v>
      </c>
      <c r="M993" s="5">
        <f t="shared" si="179"/>
        <v>225.4</v>
      </c>
      <c r="N993" s="5">
        <f t="shared" si="180"/>
        <v>225.4</v>
      </c>
      <c r="O993" s="5">
        <f t="shared" si="181"/>
        <v>225.4</v>
      </c>
      <c r="P993" s="5">
        <f t="shared" si="174"/>
        <v>138</v>
      </c>
      <c r="Q993" s="5">
        <f t="shared" si="182"/>
        <v>218.5</v>
      </c>
      <c r="R993" s="5">
        <f t="shared" si="183"/>
        <v>209.3</v>
      </c>
      <c r="S993" s="1">
        <f t="shared" si="184"/>
        <v>138</v>
      </c>
      <c r="T993" s="5">
        <f t="shared" si="185"/>
        <v>225.4</v>
      </c>
    </row>
    <row r="994" spans="1:20" x14ac:dyDescent="0.25">
      <c r="A994">
        <v>41204620</v>
      </c>
      <c r="B994" s="11" t="s">
        <v>725</v>
      </c>
      <c r="C994" s="12">
        <v>94620</v>
      </c>
      <c r="D994" s="12">
        <v>460</v>
      </c>
      <c r="E994" s="11" t="s">
        <v>654</v>
      </c>
      <c r="F994" s="13">
        <v>656</v>
      </c>
      <c r="G994" s="13">
        <f t="shared" si="175"/>
        <v>668.33279999999991</v>
      </c>
      <c r="H994" s="13">
        <f>VLOOKUP(A994,Sheet1!A:D,4,FALSE)</f>
        <v>370</v>
      </c>
      <c r="I994" s="19">
        <v>370</v>
      </c>
      <c r="J994" s="1">
        <f t="shared" si="176"/>
        <v>259</v>
      </c>
      <c r="K994" s="1">
        <f t="shared" si="177"/>
        <v>351.5</v>
      </c>
      <c r="L994" s="5">
        <f t="shared" si="178"/>
        <v>361.49</v>
      </c>
      <c r="M994" s="5">
        <f t="shared" si="179"/>
        <v>362.59999999999997</v>
      </c>
      <c r="N994" s="5">
        <f t="shared" si="180"/>
        <v>362.59999999999997</v>
      </c>
      <c r="O994" s="5">
        <f t="shared" si="181"/>
        <v>362.59999999999997</v>
      </c>
      <c r="P994" s="5">
        <f t="shared" si="174"/>
        <v>222</v>
      </c>
      <c r="Q994" s="5">
        <f t="shared" si="182"/>
        <v>351.5</v>
      </c>
      <c r="R994" s="5">
        <f t="shared" si="183"/>
        <v>336.7</v>
      </c>
      <c r="S994" s="1">
        <f t="shared" si="184"/>
        <v>222</v>
      </c>
      <c r="T994" s="5">
        <f t="shared" si="185"/>
        <v>362.59999999999997</v>
      </c>
    </row>
    <row r="995" spans="1:20" x14ac:dyDescent="0.25">
      <c r="A995">
        <v>41200021</v>
      </c>
      <c r="B995" s="11" t="s">
        <v>734</v>
      </c>
      <c r="C995" s="12">
        <v>10021</v>
      </c>
      <c r="D995" s="12">
        <v>361</v>
      </c>
      <c r="E995" s="11" t="s">
        <v>654</v>
      </c>
      <c r="F995" s="13">
        <v>664</v>
      </c>
      <c r="G995" s="13">
        <f t="shared" si="175"/>
        <v>676.4831999999999</v>
      </c>
      <c r="H995" s="13">
        <f>VLOOKUP(A995,Sheet1!A:D,4,FALSE)</f>
        <v>396</v>
      </c>
      <c r="I995" s="19">
        <v>396</v>
      </c>
      <c r="J995" s="1">
        <f t="shared" si="176"/>
        <v>277.2</v>
      </c>
      <c r="K995" s="1">
        <f t="shared" si="177"/>
        <v>376.2</v>
      </c>
      <c r="L995" s="5">
        <f t="shared" si="178"/>
        <v>386.892</v>
      </c>
      <c r="M995" s="5">
        <f t="shared" si="179"/>
        <v>388.08</v>
      </c>
      <c r="N995" s="5">
        <f t="shared" si="180"/>
        <v>388.08</v>
      </c>
      <c r="O995" s="5">
        <f t="shared" si="181"/>
        <v>388.08</v>
      </c>
      <c r="P995" s="5">
        <f t="shared" si="174"/>
        <v>237.6</v>
      </c>
      <c r="Q995" s="5">
        <f t="shared" si="182"/>
        <v>376.2</v>
      </c>
      <c r="R995" s="5">
        <f t="shared" si="183"/>
        <v>360.36</v>
      </c>
      <c r="S995" s="1">
        <f t="shared" si="184"/>
        <v>237.6</v>
      </c>
      <c r="T995" s="5">
        <f t="shared" si="185"/>
        <v>388.08</v>
      </c>
    </row>
    <row r="996" spans="1:20" x14ac:dyDescent="0.25">
      <c r="A996">
        <v>44006777</v>
      </c>
      <c r="B996" s="11" t="s">
        <v>325</v>
      </c>
      <c r="C996" s="12">
        <v>51798</v>
      </c>
      <c r="D996" s="12">
        <v>402</v>
      </c>
      <c r="E996" s="11" t="s">
        <v>1199</v>
      </c>
      <c r="F996" s="16">
        <v>54</v>
      </c>
      <c r="G996" s="13">
        <f t="shared" si="175"/>
        <v>55.015199999999993</v>
      </c>
      <c r="H996" s="13">
        <f>VLOOKUP(A996,Sheet1!A:D,4,FALSE)</f>
        <v>59</v>
      </c>
      <c r="I996" s="19">
        <v>59</v>
      </c>
      <c r="J996" s="1">
        <f t="shared" si="176"/>
        <v>41.3</v>
      </c>
      <c r="K996" s="1">
        <f t="shared" si="177"/>
        <v>56.05</v>
      </c>
      <c r="L996" s="5">
        <f t="shared" si="178"/>
        <v>57.643000000000001</v>
      </c>
      <c r="M996" s="5">
        <f t="shared" si="179"/>
        <v>57.82</v>
      </c>
      <c r="N996" s="5">
        <f t="shared" si="180"/>
        <v>57.82</v>
      </c>
      <c r="O996" s="5">
        <f t="shared" si="181"/>
        <v>57.82</v>
      </c>
      <c r="P996" s="5">
        <f t="shared" si="174"/>
        <v>35.4</v>
      </c>
      <c r="Q996" s="5">
        <f t="shared" si="182"/>
        <v>56.05</v>
      </c>
      <c r="R996" s="5">
        <f t="shared" si="183"/>
        <v>53.690000000000005</v>
      </c>
      <c r="S996" s="1">
        <f t="shared" si="184"/>
        <v>35.4</v>
      </c>
      <c r="T996" s="5">
        <f t="shared" si="185"/>
        <v>57.82</v>
      </c>
    </row>
    <row r="997" spans="1:20" x14ac:dyDescent="0.25">
      <c r="A997">
        <v>44006376</v>
      </c>
      <c r="B997" s="11" t="s">
        <v>151</v>
      </c>
      <c r="C997" s="12" t="s">
        <v>152</v>
      </c>
      <c r="D997" s="12">
        <v>350</v>
      </c>
      <c r="E997" s="11" t="s">
        <v>1199</v>
      </c>
      <c r="F997" s="16">
        <v>67</v>
      </c>
      <c r="G997" s="13">
        <f t="shared" si="175"/>
        <v>68.259599999999992</v>
      </c>
      <c r="H997" s="13">
        <f>VLOOKUP(A997,Sheet1!A:D,4,FALSE)</f>
        <v>72</v>
      </c>
      <c r="I997" s="19">
        <v>72</v>
      </c>
      <c r="J997" s="1">
        <f t="shared" si="176"/>
        <v>50.4</v>
      </c>
      <c r="K997" s="1">
        <f t="shared" si="177"/>
        <v>68.399999999999991</v>
      </c>
      <c r="L997" s="5">
        <f t="shared" si="178"/>
        <v>70.343999999999994</v>
      </c>
      <c r="M997" s="5">
        <f t="shared" si="179"/>
        <v>70.56</v>
      </c>
      <c r="N997" s="5">
        <f t="shared" si="180"/>
        <v>70.56</v>
      </c>
      <c r="O997" s="5">
        <f t="shared" si="181"/>
        <v>70.56</v>
      </c>
      <c r="P997" s="5">
        <f t="shared" si="174"/>
        <v>43.199999999999996</v>
      </c>
      <c r="Q997" s="5">
        <f t="shared" si="182"/>
        <v>68.399999999999991</v>
      </c>
      <c r="R997" s="5">
        <f t="shared" si="183"/>
        <v>65.52</v>
      </c>
      <c r="S997" s="1">
        <f t="shared" si="184"/>
        <v>43.199999999999996</v>
      </c>
      <c r="T997" s="5">
        <f t="shared" si="185"/>
        <v>70.56</v>
      </c>
    </row>
    <row r="998" spans="1:20" x14ac:dyDescent="0.25">
      <c r="A998">
        <v>44001245</v>
      </c>
      <c r="B998" s="11" t="s">
        <v>291</v>
      </c>
      <c r="C998" s="12">
        <v>72120</v>
      </c>
      <c r="D998" s="12">
        <v>320</v>
      </c>
      <c r="E998" s="11" t="s">
        <v>1199</v>
      </c>
      <c r="F998" s="16">
        <v>107</v>
      </c>
      <c r="G998" s="13">
        <f t="shared" si="175"/>
        <v>109.01159999999999</v>
      </c>
      <c r="H998" s="13">
        <f>VLOOKUP(A998,Sheet1!A:D,4,FALSE)</f>
        <v>116</v>
      </c>
      <c r="I998" s="19">
        <v>116</v>
      </c>
      <c r="J998" s="1">
        <f t="shared" si="176"/>
        <v>81.199999999999989</v>
      </c>
      <c r="K998" s="1">
        <f t="shared" si="177"/>
        <v>110.19999999999999</v>
      </c>
      <c r="L998" s="5">
        <f t="shared" si="178"/>
        <v>113.33199999999999</v>
      </c>
      <c r="M998" s="5">
        <f t="shared" si="179"/>
        <v>113.67999999999999</v>
      </c>
      <c r="N998" s="5">
        <f t="shared" si="180"/>
        <v>113.67999999999999</v>
      </c>
      <c r="O998" s="5">
        <f t="shared" si="181"/>
        <v>113.67999999999999</v>
      </c>
      <c r="P998" s="5">
        <f t="shared" si="174"/>
        <v>69.599999999999994</v>
      </c>
      <c r="Q998" s="5">
        <f t="shared" si="182"/>
        <v>110.19999999999999</v>
      </c>
      <c r="R998" s="5">
        <f t="shared" si="183"/>
        <v>105.56</v>
      </c>
      <c r="S998" s="1">
        <f t="shared" si="184"/>
        <v>69.599999999999994</v>
      </c>
      <c r="T998" s="5">
        <f t="shared" si="185"/>
        <v>113.67999999999999</v>
      </c>
    </row>
    <row r="999" spans="1:20" x14ac:dyDescent="0.25">
      <c r="A999">
        <v>44000490</v>
      </c>
      <c r="B999" s="11" t="s">
        <v>267</v>
      </c>
      <c r="C999" s="12">
        <v>76098</v>
      </c>
      <c r="D999" s="12">
        <v>320</v>
      </c>
      <c r="E999" s="11" t="s">
        <v>1199</v>
      </c>
      <c r="F999" s="16">
        <v>109</v>
      </c>
      <c r="G999" s="13">
        <f t="shared" si="175"/>
        <v>111.0492</v>
      </c>
      <c r="H999" s="13">
        <f>VLOOKUP(A999,Sheet1!A:D,4,FALSE)</f>
        <v>118</v>
      </c>
      <c r="I999" s="19">
        <v>118</v>
      </c>
      <c r="J999" s="1">
        <f t="shared" si="176"/>
        <v>82.6</v>
      </c>
      <c r="K999" s="1">
        <f t="shared" si="177"/>
        <v>112.1</v>
      </c>
      <c r="L999" s="5">
        <f t="shared" si="178"/>
        <v>115.286</v>
      </c>
      <c r="M999" s="5">
        <f t="shared" si="179"/>
        <v>115.64</v>
      </c>
      <c r="N999" s="5">
        <f t="shared" si="180"/>
        <v>115.64</v>
      </c>
      <c r="O999" s="5">
        <f t="shared" si="181"/>
        <v>115.64</v>
      </c>
      <c r="P999" s="5">
        <f t="shared" si="174"/>
        <v>70.8</v>
      </c>
      <c r="Q999" s="5">
        <f t="shared" si="182"/>
        <v>112.1</v>
      </c>
      <c r="R999" s="5">
        <f t="shared" si="183"/>
        <v>107.38000000000001</v>
      </c>
      <c r="S999" s="1">
        <f t="shared" si="184"/>
        <v>70.8</v>
      </c>
      <c r="T999" s="5">
        <f t="shared" si="185"/>
        <v>115.64</v>
      </c>
    </row>
    <row r="1000" spans="1:20" x14ac:dyDescent="0.25">
      <c r="A1000">
        <v>44003020</v>
      </c>
      <c r="B1000" s="11" t="s">
        <v>275</v>
      </c>
      <c r="C1000" s="12">
        <v>73020</v>
      </c>
      <c r="D1000" s="12">
        <v>320</v>
      </c>
      <c r="E1000" s="11" t="s">
        <v>1199</v>
      </c>
      <c r="F1000" s="16">
        <v>117</v>
      </c>
      <c r="G1000" s="13">
        <f t="shared" si="175"/>
        <v>119.19959999999999</v>
      </c>
      <c r="H1000" s="13">
        <f>VLOOKUP(A1000,Sheet1!A:D,4,FALSE)</f>
        <v>127</v>
      </c>
      <c r="I1000" s="19">
        <v>127</v>
      </c>
      <c r="J1000" s="1">
        <f t="shared" si="176"/>
        <v>88.899999999999991</v>
      </c>
      <c r="K1000" s="1">
        <f t="shared" si="177"/>
        <v>120.64999999999999</v>
      </c>
      <c r="L1000" s="5">
        <f t="shared" si="178"/>
        <v>124.07899999999999</v>
      </c>
      <c r="M1000" s="5">
        <f t="shared" si="179"/>
        <v>124.46</v>
      </c>
      <c r="N1000" s="5">
        <f t="shared" si="180"/>
        <v>124.46</v>
      </c>
      <c r="O1000" s="5">
        <f t="shared" si="181"/>
        <v>124.46</v>
      </c>
      <c r="P1000" s="5">
        <f t="shared" si="174"/>
        <v>76.2</v>
      </c>
      <c r="Q1000" s="5">
        <f t="shared" si="182"/>
        <v>120.64999999999999</v>
      </c>
      <c r="R1000" s="5">
        <f t="shared" si="183"/>
        <v>115.57000000000001</v>
      </c>
      <c r="S1000" s="1">
        <f t="shared" si="184"/>
        <v>76.2</v>
      </c>
      <c r="T1000" s="5">
        <f t="shared" si="185"/>
        <v>124.46</v>
      </c>
    </row>
    <row r="1001" spans="1:20" x14ac:dyDescent="0.25">
      <c r="A1001">
        <v>44000315</v>
      </c>
      <c r="B1001" s="11" t="s">
        <v>232</v>
      </c>
      <c r="C1001" s="12">
        <v>73620</v>
      </c>
      <c r="D1001" s="12">
        <v>320</v>
      </c>
      <c r="E1001" s="11" t="s">
        <v>1199</v>
      </c>
      <c r="F1001" s="16">
        <v>133</v>
      </c>
      <c r="G1001" s="13">
        <f t="shared" si="175"/>
        <v>135.50039999999998</v>
      </c>
      <c r="H1001" s="13">
        <f>VLOOKUP(A1001,Sheet1!A:D,4,FALSE)</f>
        <v>145</v>
      </c>
      <c r="I1001" s="19">
        <v>145</v>
      </c>
      <c r="J1001" s="1">
        <f t="shared" si="176"/>
        <v>101.5</v>
      </c>
      <c r="K1001" s="1">
        <f t="shared" si="177"/>
        <v>137.75</v>
      </c>
      <c r="L1001" s="5">
        <f t="shared" si="178"/>
        <v>141.66499999999999</v>
      </c>
      <c r="M1001" s="5">
        <f t="shared" si="179"/>
        <v>142.1</v>
      </c>
      <c r="N1001" s="5">
        <f t="shared" si="180"/>
        <v>142.1</v>
      </c>
      <c r="O1001" s="5">
        <f t="shared" si="181"/>
        <v>142.1</v>
      </c>
      <c r="P1001" s="5">
        <f t="shared" si="174"/>
        <v>87</v>
      </c>
      <c r="Q1001" s="5">
        <f t="shared" si="182"/>
        <v>137.75</v>
      </c>
      <c r="R1001" s="5">
        <f t="shared" si="183"/>
        <v>131.95000000000002</v>
      </c>
      <c r="S1001" s="1">
        <f t="shared" si="184"/>
        <v>87</v>
      </c>
      <c r="T1001" s="5">
        <f t="shared" si="185"/>
        <v>142.1</v>
      </c>
    </row>
    <row r="1002" spans="1:20" x14ac:dyDescent="0.25">
      <c r="A1002">
        <v>44000325</v>
      </c>
      <c r="B1002" s="11" t="s">
        <v>262</v>
      </c>
      <c r="C1002" s="12">
        <v>73650</v>
      </c>
      <c r="D1002" s="12">
        <v>320</v>
      </c>
      <c r="E1002" s="11" t="s">
        <v>1199</v>
      </c>
      <c r="F1002" s="16">
        <v>141</v>
      </c>
      <c r="G1002" s="13">
        <f t="shared" si="175"/>
        <v>143.6508</v>
      </c>
      <c r="H1002" s="13">
        <f>VLOOKUP(A1002,Sheet1!A:D,4,FALSE)</f>
        <v>154</v>
      </c>
      <c r="I1002" s="19">
        <v>154</v>
      </c>
      <c r="J1002" s="1">
        <f t="shared" si="176"/>
        <v>107.8</v>
      </c>
      <c r="K1002" s="1">
        <f t="shared" si="177"/>
        <v>146.29999999999998</v>
      </c>
      <c r="L1002" s="5">
        <f t="shared" si="178"/>
        <v>150.458</v>
      </c>
      <c r="M1002" s="5">
        <f t="shared" si="179"/>
        <v>150.91999999999999</v>
      </c>
      <c r="N1002" s="5">
        <f t="shared" si="180"/>
        <v>150.91999999999999</v>
      </c>
      <c r="O1002" s="5">
        <f t="shared" si="181"/>
        <v>150.91999999999999</v>
      </c>
      <c r="P1002" s="5">
        <f t="shared" si="174"/>
        <v>92.399999999999991</v>
      </c>
      <c r="Q1002" s="5">
        <f t="shared" si="182"/>
        <v>146.29999999999998</v>
      </c>
      <c r="R1002" s="5">
        <f t="shared" si="183"/>
        <v>140.14000000000001</v>
      </c>
      <c r="S1002" s="1">
        <f t="shared" si="184"/>
        <v>92.399999999999991</v>
      </c>
      <c r="T1002" s="5">
        <f t="shared" si="185"/>
        <v>150.91999999999999</v>
      </c>
    </row>
    <row r="1003" spans="1:20" x14ac:dyDescent="0.25">
      <c r="A1003">
        <v>44000330</v>
      </c>
      <c r="B1003" s="11" t="s">
        <v>305</v>
      </c>
      <c r="C1003" s="12">
        <v>73660</v>
      </c>
      <c r="D1003" s="12">
        <v>320</v>
      </c>
      <c r="E1003" s="11" t="s">
        <v>1199</v>
      </c>
      <c r="F1003" s="16">
        <v>141</v>
      </c>
      <c r="G1003" s="13">
        <f t="shared" si="175"/>
        <v>143.6508</v>
      </c>
      <c r="H1003" s="13">
        <f>VLOOKUP(A1003,Sheet1!A:D,4,FALSE)</f>
        <v>154</v>
      </c>
      <c r="I1003" s="19">
        <v>154</v>
      </c>
      <c r="J1003" s="1">
        <f t="shared" si="176"/>
        <v>107.8</v>
      </c>
      <c r="K1003" s="1">
        <f t="shared" si="177"/>
        <v>146.29999999999998</v>
      </c>
      <c r="L1003" s="5">
        <f t="shared" si="178"/>
        <v>150.458</v>
      </c>
      <c r="M1003" s="5">
        <f t="shared" si="179"/>
        <v>150.91999999999999</v>
      </c>
      <c r="N1003" s="5">
        <f t="shared" si="180"/>
        <v>150.91999999999999</v>
      </c>
      <c r="O1003" s="5">
        <f t="shared" si="181"/>
        <v>150.91999999999999</v>
      </c>
      <c r="P1003" s="5">
        <f t="shared" si="174"/>
        <v>92.399999999999991</v>
      </c>
      <c r="Q1003" s="5">
        <f t="shared" si="182"/>
        <v>146.29999999999998</v>
      </c>
      <c r="R1003" s="5">
        <f t="shared" si="183"/>
        <v>140.14000000000001</v>
      </c>
      <c r="S1003" s="1">
        <f t="shared" si="184"/>
        <v>92.399999999999991</v>
      </c>
      <c r="T1003" s="5">
        <f t="shared" si="185"/>
        <v>150.91999999999999</v>
      </c>
    </row>
    <row r="1004" spans="1:20" x14ac:dyDescent="0.25">
      <c r="A1004">
        <v>44001190</v>
      </c>
      <c r="B1004" s="11" t="s">
        <v>236</v>
      </c>
      <c r="C1004" s="12">
        <v>70030</v>
      </c>
      <c r="D1004" s="12">
        <v>320</v>
      </c>
      <c r="E1004" s="11" t="s">
        <v>1199</v>
      </c>
      <c r="F1004" s="16">
        <v>143</v>
      </c>
      <c r="G1004" s="13">
        <f t="shared" si="175"/>
        <v>145.6884</v>
      </c>
      <c r="H1004" s="13">
        <f>VLOOKUP(A1004,Sheet1!A:D,4,FALSE)</f>
        <v>156</v>
      </c>
      <c r="I1004" s="19">
        <v>156</v>
      </c>
      <c r="J1004" s="1">
        <f t="shared" si="176"/>
        <v>109.19999999999999</v>
      </c>
      <c r="K1004" s="1">
        <f t="shared" si="177"/>
        <v>148.19999999999999</v>
      </c>
      <c r="L1004" s="5">
        <f t="shared" si="178"/>
        <v>152.41200000000001</v>
      </c>
      <c r="M1004" s="5">
        <f t="shared" si="179"/>
        <v>152.88</v>
      </c>
      <c r="N1004" s="5">
        <f t="shared" si="180"/>
        <v>152.88</v>
      </c>
      <c r="O1004" s="5">
        <f t="shared" si="181"/>
        <v>152.88</v>
      </c>
      <c r="P1004" s="5">
        <f t="shared" si="174"/>
        <v>93.6</v>
      </c>
      <c r="Q1004" s="5">
        <f t="shared" si="182"/>
        <v>148.19999999999999</v>
      </c>
      <c r="R1004" s="5">
        <f t="shared" si="183"/>
        <v>141.96</v>
      </c>
      <c r="S1004" s="1">
        <f t="shared" si="184"/>
        <v>93.6</v>
      </c>
      <c r="T1004" s="5">
        <f t="shared" si="185"/>
        <v>152.88</v>
      </c>
    </row>
    <row r="1005" spans="1:20" x14ac:dyDescent="0.25">
      <c r="A1005">
        <v>44000115</v>
      </c>
      <c r="B1005" s="11" t="s">
        <v>254</v>
      </c>
      <c r="C1005" s="12">
        <v>70360</v>
      </c>
      <c r="D1005" s="12">
        <v>320</v>
      </c>
      <c r="E1005" s="11" t="s">
        <v>1199</v>
      </c>
      <c r="F1005" s="16">
        <v>144</v>
      </c>
      <c r="G1005" s="13">
        <f t="shared" si="175"/>
        <v>146.7072</v>
      </c>
      <c r="H1005" s="13">
        <f>VLOOKUP(A1005,Sheet1!A:D,4,FALSE)</f>
        <v>157</v>
      </c>
      <c r="I1005" s="19">
        <v>157</v>
      </c>
      <c r="J1005" s="1">
        <f t="shared" si="176"/>
        <v>109.89999999999999</v>
      </c>
      <c r="K1005" s="1">
        <f t="shared" si="177"/>
        <v>149.15</v>
      </c>
      <c r="L1005" s="5">
        <f t="shared" si="178"/>
        <v>153.38900000000001</v>
      </c>
      <c r="M1005" s="5">
        <f t="shared" si="179"/>
        <v>153.85999999999999</v>
      </c>
      <c r="N1005" s="5">
        <f t="shared" si="180"/>
        <v>153.85999999999999</v>
      </c>
      <c r="O1005" s="5">
        <f t="shared" si="181"/>
        <v>153.85999999999999</v>
      </c>
      <c r="P1005" s="5">
        <f t="shared" si="174"/>
        <v>94.2</v>
      </c>
      <c r="Q1005" s="5">
        <f t="shared" si="182"/>
        <v>149.15</v>
      </c>
      <c r="R1005" s="5">
        <f t="shared" si="183"/>
        <v>142.87</v>
      </c>
      <c r="S1005" s="1">
        <f t="shared" si="184"/>
        <v>94.2</v>
      </c>
      <c r="T1005" s="5">
        <f t="shared" si="185"/>
        <v>153.85999999999999</v>
      </c>
    </row>
    <row r="1006" spans="1:20" x14ac:dyDescent="0.25">
      <c r="A1006">
        <v>44001255</v>
      </c>
      <c r="B1006" s="11" t="s">
        <v>293</v>
      </c>
      <c r="C1006" s="12">
        <v>72200</v>
      </c>
      <c r="D1006" s="12">
        <v>320</v>
      </c>
      <c r="E1006" s="11" t="s">
        <v>1199</v>
      </c>
      <c r="F1006" s="16">
        <v>144</v>
      </c>
      <c r="G1006" s="13">
        <f t="shared" si="175"/>
        <v>146.7072</v>
      </c>
      <c r="H1006" s="13">
        <f>VLOOKUP(A1006,Sheet1!A:D,4,FALSE)</f>
        <v>157</v>
      </c>
      <c r="I1006" s="19">
        <v>157</v>
      </c>
      <c r="J1006" s="1">
        <f t="shared" si="176"/>
        <v>109.89999999999999</v>
      </c>
      <c r="K1006" s="1">
        <f t="shared" si="177"/>
        <v>149.15</v>
      </c>
      <c r="L1006" s="5">
        <f t="shared" si="178"/>
        <v>153.38900000000001</v>
      </c>
      <c r="M1006" s="5">
        <f t="shared" si="179"/>
        <v>153.85999999999999</v>
      </c>
      <c r="N1006" s="5">
        <f t="shared" si="180"/>
        <v>153.85999999999999</v>
      </c>
      <c r="O1006" s="5">
        <f t="shared" si="181"/>
        <v>153.85999999999999</v>
      </c>
      <c r="P1006" s="5">
        <f t="shared" ref="P1006:P1069" si="186">I1006*0.6</f>
        <v>94.2</v>
      </c>
      <c r="Q1006" s="5">
        <f t="shared" si="182"/>
        <v>149.15</v>
      </c>
      <c r="R1006" s="5">
        <f t="shared" si="183"/>
        <v>142.87</v>
      </c>
      <c r="S1006" s="1">
        <f t="shared" si="184"/>
        <v>94.2</v>
      </c>
      <c r="T1006" s="5">
        <f t="shared" si="185"/>
        <v>153.85999999999999</v>
      </c>
    </row>
    <row r="1007" spans="1:20" x14ac:dyDescent="0.25">
      <c r="A1007">
        <v>44000525</v>
      </c>
      <c r="B1007" s="11" t="s">
        <v>306</v>
      </c>
      <c r="C1007" s="12">
        <v>73120</v>
      </c>
      <c r="D1007" s="12">
        <v>320</v>
      </c>
      <c r="E1007" s="11" t="s">
        <v>1199</v>
      </c>
      <c r="F1007" s="16">
        <v>144</v>
      </c>
      <c r="G1007" s="13">
        <f t="shared" si="175"/>
        <v>146.7072</v>
      </c>
      <c r="H1007" s="13">
        <f>VLOOKUP(A1007,Sheet1!A:D,4,FALSE)</f>
        <v>157</v>
      </c>
      <c r="I1007" s="19">
        <v>157</v>
      </c>
      <c r="J1007" s="1">
        <f t="shared" si="176"/>
        <v>109.89999999999999</v>
      </c>
      <c r="K1007" s="1">
        <f t="shared" si="177"/>
        <v>149.15</v>
      </c>
      <c r="L1007" s="5">
        <f t="shared" si="178"/>
        <v>153.38900000000001</v>
      </c>
      <c r="M1007" s="5">
        <f t="shared" si="179"/>
        <v>153.85999999999999</v>
      </c>
      <c r="N1007" s="5">
        <f t="shared" si="180"/>
        <v>153.85999999999999</v>
      </c>
      <c r="O1007" s="5">
        <f t="shared" si="181"/>
        <v>153.85999999999999</v>
      </c>
      <c r="P1007" s="5">
        <f t="shared" si="186"/>
        <v>94.2</v>
      </c>
      <c r="Q1007" s="5">
        <f t="shared" si="182"/>
        <v>149.15</v>
      </c>
      <c r="R1007" s="5">
        <f t="shared" si="183"/>
        <v>142.87</v>
      </c>
      <c r="S1007" s="1">
        <f t="shared" si="184"/>
        <v>94.2</v>
      </c>
      <c r="T1007" s="5">
        <f t="shared" si="185"/>
        <v>153.85999999999999</v>
      </c>
    </row>
    <row r="1008" spans="1:20" x14ac:dyDescent="0.25">
      <c r="A1008">
        <v>44000505</v>
      </c>
      <c r="B1008" s="11" t="s">
        <v>161</v>
      </c>
      <c r="C1008" s="12">
        <v>77072</v>
      </c>
      <c r="D1008" s="12">
        <v>320</v>
      </c>
      <c r="E1008" s="11" t="s">
        <v>1199</v>
      </c>
      <c r="F1008" s="16">
        <v>146</v>
      </c>
      <c r="G1008" s="13">
        <f t="shared" si="175"/>
        <v>148.7448</v>
      </c>
      <c r="H1008" s="13">
        <f>VLOOKUP(A1008,Sheet1!A:D,4,FALSE)</f>
        <v>159</v>
      </c>
      <c r="I1008" s="19">
        <v>159</v>
      </c>
      <c r="J1008" s="1">
        <f t="shared" si="176"/>
        <v>111.3</v>
      </c>
      <c r="K1008" s="1">
        <f t="shared" si="177"/>
        <v>151.04999999999998</v>
      </c>
      <c r="L1008" s="5">
        <f t="shared" si="178"/>
        <v>155.34299999999999</v>
      </c>
      <c r="M1008" s="5">
        <f t="shared" si="179"/>
        <v>155.82</v>
      </c>
      <c r="N1008" s="5">
        <f t="shared" si="180"/>
        <v>155.82</v>
      </c>
      <c r="O1008" s="5">
        <f t="shared" si="181"/>
        <v>155.82</v>
      </c>
      <c r="P1008" s="5">
        <f t="shared" si="186"/>
        <v>95.399999999999991</v>
      </c>
      <c r="Q1008" s="5">
        <f t="shared" si="182"/>
        <v>151.04999999999998</v>
      </c>
      <c r="R1008" s="5">
        <f t="shared" si="183"/>
        <v>144.69</v>
      </c>
      <c r="S1008" s="1">
        <f t="shared" si="184"/>
        <v>95.399999999999991</v>
      </c>
      <c r="T1008" s="5">
        <f t="shared" si="185"/>
        <v>155.82</v>
      </c>
    </row>
    <row r="1009" spans="1:20" x14ac:dyDescent="0.25">
      <c r="A1009">
        <v>44000355</v>
      </c>
      <c r="B1009" s="11" t="s">
        <v>168</v>
      </c>
      <c r="C1009" s="12">
        <v>73000</v>
      </c>
      <c r="D1009" s="12">
        <v>320</v>
      </c>
      <c r="E1009" s="11" t="s">
        <v>1199</v>
      </c>
      <c r="F1009" s="16">
        <v>148</v>
      </c>
      <c r="G1009" s="13">
        <f t="shared" si="175"/>
        <v>150.7824</v>
      </c>
      <c r="H1009" s="13">
        <f>VLOOKUP(A1009,Sheet1!A:D,4,FALSE)</f>
        <v>161</v>
      </c>
      <c r="I1009" s="19">
        <v>161</v>
      </c>
      <c r="J1009" s="1">
        <f t="shared" si="176"/>
        <v>112.69999999999999</v>
      </c>
      <c r="K1009" s="1">
        <f t="shared" si="177"/>
        <v>152.94999999999999</v>
      </c>
      <c r="L1009" s="5">
        <f t="shared" si="178"/>
        <v>157.297</v>
      </c>
      <c r="M1009" s="5">
        <f t="shared" si="179"/>
        <v>157.78</v>
      </c>
      <c r="N1009" s="5">
        <f t="shared" si="180"/>
        <v>157.78</v>
      </c>
      <c r="O1009" s="5">
        <f t="shared" si="181"/>
        <v>157.78</v>
      </c>
      <c r="P1009" s="5">
        <f t="shared" si="186"/>
        <v>96.6</v>
      </c>
      <c r="Q1009" s="5">
        <f t="shared" si="182"/>
        <v>152.94999999999999</v>
      </c>
      <c r="R1009" s="5">
        <f t="shared" si="183"/>
        <v>146.51</v>
      </c>
      <c r="S1009" s="1">
        <f t="shared" si="184"/>
        <v>96.6</v>
      </c>
      <c r="T1009" s="5">
        <f t="shared" si="185"/>
        <v>157.78</v>
      </c>
    </row>
    <row r="1010" spans="1:20" x14ac:dyDescent="0.25">
      <c r="A1010">
        <v>44000885</v>
      </c>
      <c r="B1010" s="11" t="s">
        <v>243</v>
      </c>
      <c r="C1010" s="12">
        <v>93225</v>
      </c>
      <c r="D1010" s="12">
        <v>731</v>
      </c>
      <c r="E1010" s="11" t="s">
        <v>1199</v>
      </c>
      <c r="F1010" s="16">
        <v>148</v>
      </c>
      <c r="G1010" s="13">
        <f t="shared" si="175"/>
        <v>150.7824</v>
      </c>
      <c r="H1010" s="13">
        <f>VLOOKUP(A1010,Sheet1!A:D,4,FALSE)</f>
        <v>161</v>
      </c>
      <c r="I1010" s="19">
        <v>161</v>
      </c>
      <c r="J1010" s="1">
        <f t="shared" si="176"/>
        <v>112.69999999999999</v>
      </c>
      <c r="K1010" s="1">
        <f t="shared" si="177"/>
        <v>152.94999999999999</v>
      </c>
      <c r="L1010" s="5">
        <f t="shared" si="178"/>
        <v>157.297</v>
      </c>
      <c r="M1010" s="5">
        <f t="shared" si="179"/>
        <v>157.78</v>
      </c>
      <c r="N1010" s="5">
        <f t="shared" si="180"/>
        <v>157.78</v>
      </c>
      <c r="O1010" s="5">
        <f t="shared" si="181"/>
        <v>157.78</v>
      </c>
      <c r="P1010" s="5">
        <f t="shared" si="186"/>
        <v>96.6</v>
      </c>
      <c r="Q1010" s="5">
        <f t="shared" si="182"/>
        <v>152.94999999999999</v>
      </c>
      <c r="R1010" s="5">
        <f t="shared" si="183"/>
        <v>146.51</v>
      </c>
      <c r="S1010" s="1">
        <f t="shared" si="184"/>
        <v>96.6</v>
      </c>
      <c r="T1010" s="5">
        <f t="shared" si="185"/>
        <v>157.78</v>
      </c>
    </row>
    <row r="1011" spans="1:20" x14ac:dyDescent="0.25">
      <c r="A1011">
        <v>44000305</v>
      </c>
      <c r="B1011" s="11" t="s">
        <v>156</v>
      </c>
      <c r="C1011" s="12">
        <v>73600</v>
      </c>
      <c r="D1011" s="12">
        <v>320</v>
      </c>
      <c r="E1011" s="11" t="s">
        <v>1199</v>
      </c>
      <c r="F1011" s="16">
        <v>151</v>
      </c>
      <c r="G1011" s="13">
        <f t="shared" si="175"/>
        <v>153.83879999999999</v>
      </c>
      <c r="H1011" s="13">
        <f>VLOOKUP(A1011,Sheet1!A:D,4,FALSE)</f>
        <v>164</v>
      </c>
      <c r="I1011" s="19">
        <v>164</v>
      </c>
      <c r="J1011" s="1">
        <f t="shared" si="176"/>
        <v>114.8</v>
      </c>
      <c r="K1011" s="1">
        <f t="shared" si="177"/>
        <v>155.79999999999998</v>
      </c>
      <c r="L1011" s="5">
        <f t="shared" si="178"/>
        <v>160.22800000000001</v>
      </c>
      <c r="M1011" s="5">
        <f t="shared" si="179"/>
        <v>160.72</v>
      </c>
      <c r="N1011" s="5">
        <f t="shared" si="180"/>
        <v>160.72</v>
      </c>
      <c r="O1011" s="5">
        <f t="shared" si="181"/>
        <v>160.72</v>
      </c>
      <c r="P1011" s="5">
        <f t="shared" si="186"/>
        <v>98.399999999999991</v>
      </c>
      <c r="Q1011" s="5">
        <f t="shared" si="182"/>
        <v>155.79999999999998</v>
      </c>
      <c r="R1011" s="5">
        <f t="shared" si="183"/>
        <v>149.24</v>
      </c>
      <c r="S1011" s="1">
        <f t="shared" si="184"/>
        <v>98.399999999999991</v>
      </c>
      <c r="T1011" s="5">
        <f t="shared" si="185"/>
        <v>160.72</v>
      </c>
    </row>
    <row r="1012" spans="1:20" x14ac:dyDescent="0.25">
      <c r="A1012">
        <v>44001180</v>
      </c>
      <c r="B1012" s="11" t="s">
        <v>224</v>
      </c>
      <c r="C1012" s="12">
        <v>73070</v>
      </c>
      <c r="D1012" s="12">
        <v>320</v>
      </c>
      <c r="E1012" s="11" t="s">
        <v>1199</v>
      </c>
      <c r="F1012" s="16">
        <v>153</v>
      </c>
      <c r="G1012" s="13">
        <f t="shared" si="175"/>
        <v>155.87639999999999</v>
      </c>
      <c r="H1012" s="13">
        <f>VLOOKUP(A1012,Sheet1!A:D,4,FALSE)</f>
        <v>166</v>
      </c>
      <c r="I1012" s="19">
        <v>166</v>
      </c>
      <c r="J1012" s="1">
        <f t="shared" si="176"/>
        <v>116.19999999999999</v>
      </c>
      <c r="K1012" s="1">
        <f t="shared" si="177"/>
        <v>157.69999999999999</v>
      </c>
      <c r="L1012" s="5">
        <f t="shared" si="178"/>
        <v>162.18199999999999</v>
      </c>
      <c r="M1012" s="5">
        <f t="shared" si="179"/>
        <v>162.68</v>
      </c>
      <c r="N1012" s="5">
        <f t="shared" si="180"/>
        <v>162.68</v>
      </c>
      <c r="O1012" s="5">
        <f t="shared" si="181"/>
        <v>162.68</v>
      </c>
      <c r="P1012" s="5">
        <f t="shared" si="186"/>
        <v>99.6</v>
      </c>
      <c r="Q1012" s="5">
        <f t="shared" si="182"/>
        <v>157.69999999999999</v>
      </c>
      <c r="R1012" s="5">
        <f t="shared" si="183"/>
        <v>151.06</v>
      </c>
      <c r="S1012" s="1">
        <f t="shared" si="184"/>
        <v>99.6</v>
      </c>
      <c r="T1012" s="5">
        <f t="shared" si="185"/>
        <v>162.68</v>
      </c>
    </row>
    <row r="1013" spans="1:20" x14ac:dyDescent="0.25">
      <c r="A1013">
        <v>44001160</v>
      </c>
      <c r="B1013" s="11" t="s">
        <v>239</v>
      </c>
      <c r="C1013" s="12">
        <v>73501</v>
      </c>
      <c r="D1013" s="12">
        <v>320</v>
      </c>
      <c r="E1013" s="11" t="s">
        <v>1199</v>
      </c>
      <c r="F1013" s="16">
        <v>153</v>
      </c>
      <c r="G1013" s="13">
        <f t="shared" si="175"/>
        <v>155.87639999999999</v>
      </c>
      <c r="H1013" s="13">
        <f>VLOOKUP(A1013,Sheet1!A:D,4,FALSE)</f>
        <v>166</v>
      </c>
      <c r="I1013" s="19">
        <v>166</v>
      </c>
      <c r="J1013" s="1">
        <f t="shared" si="176"/>
        <v>116.19999999999999</v>
      </c>
      <c r="K1013" s="1">
        <f t="shared" si="177"/>
        <v>157.69999999999999</v>
      </c>
      <c r="L1013" s="5">
        <f t="shared" si="178"/>
        <v>162.18199999999999</v>
      </c>
      <c r="M1013" s="5">
        <f t="shared" si="179"/>
        <v>162.68</v>
      </c>
      <c r="N1013" s="5">
        <f t="shared" si="180"/>
        <v>162.68</v>
      </c>
      <c r="O1013" s="5">
        <f t="shared" si="181"/>
        <v>162.68</v>
      </c>
      <c r="P1013" s="5">
        <f t="shared" si="186"/>
        <v>99.6</v>
      </c>
      <c r="Q1013" s="5">
        <f t="shared" si="182"/>
        <v>157.69999999999999</v>
      </c>
      <c r="R1013" s="5">
        <f t="shared" si="183"/>
        <v>151.06</v>
      </c>
      <c r="S1013" s="1">
        <f t="shared" si="184"/>
        <v>99.6</v>
      </c>
      <c r="T1013" s="5">
        <f t="shared" si="185"/>
        <v>162.68</v>
      </c>
    </row>
    <row r="1014" spans="1:20" x14ac:dyDescent="0.25">
      <c r="A1014">
        <v>44000215</v>
      </c>
      <c r="B1014" s="11" t="s">
        <v>268</v>
      </c>
      <c r="C1014" s="12">
        <v>74018</v>
      </c>
      <c r="D1014" s="12">
        <v>320</v>
      </c>
      <c r="E1014" s="11" t="s">
        <v>1199</v>
      </c>
      <c r="F1014" s="16">
        <v>153</v>
      </c>
      <c r="G1014" s="13">
        <f t="shared" si="175"/>
        <v>155.87639999999999</v>
      </c>
      <c r="H1014" s="13">
        <f>VLOOKUP(A1014,Sheet1!A:D,4,FALSE)</f>
        <v>166</v>
      </c>
      <c r="I1014" s="19">
        <v>166</v>
      </c>
      <c r="J1014" s="1">
        <f t="shared" si="176"/>
        <v>116.19999999999999</v>
      </c>
      <c r="K1014" s="1">
        <f t="shared" si="177"/>
        <v>157.69999999999999</v>
      </c>
      <c r="L1014" s="5">
        <f t="shared" si="178"/>
        <v>162.18199999999999</v>
      </c>
      <c r="M1014" s="5">
        <f t="shared" si="179"/>
        <v>162.68</v>
      </c>
      <c r="N1014" s="5">
        <f t="shared" si="180"/>
        <v>162.68</v>
      </c>
      <c r="O1014" s="5">
        <f t="shared" si="181"/>
        <v>162.68</v>
      </c>
      <c r="P1014" s="5">
        <f t="shared" si="186"/>
        <v>99.6</v>
      </c>
      <c r="Q1014" s="5">
        <f t="shared" si="182"/>
        <v>157.69999999999999</v>
      </c>
      <c r="R1014" s="5">
        <f t="shared" si="183"/>
        <v>151.06</v>
      </c>
      <c r="S1014" s="1">
        <f t="shared" si="184"/>
        <v>99.6</v>
      </c>
      <c r="T1014" s="5">
        <f t="shared" si="185"/>
        <v>162.68</v>
      </c>
    </row>
    <row r="1015" spans="1:20" x14ac:dyDescent="0.25">
      <c r="A1015">
        <v>44001260</v>
      </c>
      <c r="B1015" s="11" t="s">
        <v>294</v>
      </c>
      <c r="C1015" s="12">
        <v>72020</v>
      </c>
      <c r="D1015" s="12">
        <v>320</v>
      </c>
      <c r="E1015" s="11" t="s">
        <v>1199</v>
      </c>
      <c r="F1015" s="16">
        <v>153</v>
      </c>
      <c r="G1015" s="13">
        <f t="shared" si="175"/>
        <v>155.87639999999999</v>
      </c>
      <c r="H1015" s="13">
        <f>VLOOKUP(A1015,Sheet1!A:D,4,FALSE)</f>
        <v>166</v>
      </c>
      <c r="I1015" s="19">
        <v>166</v>
      </c>
      <c r="J1015" s="1">
        <f t="shared" si="176"/>
        <v>116.19999999999999</v>
      </c>
      <c r="K1015" s="1">
        <f t="shared" si="177"/>
        <v>157.69999999999999</v>
      </c>
      <c r="L1015" s="5">
        <f t="shared" si="178"/>
        <v>162.18199999999999</v>
      </c>
      <c r="M1015" s="5">
        <f t="shared" si="179"/>
        <v>162.68</v>
      </c>
      <c r="N1015" s="5">
        <f t="shared" si="180"/>
        <v>162.68</v>
      </c>
      <c r="O1015" s="5">
        <f t="shared" si="181"/>
        <v>162.68</v>
      </c>
      <c r="P1015" s="5">
        <f t="shared" si="186"/>
        <v>99.6</v>
      </c>
      <c r="Q1015" s="5">
        <f t="shared" si="182"/>
        <v>157.69999999999999</v>
      </c>
      <c r="R1015" s="5">
        <f t="shared" si="183"/>
        <v>151.06</v>
      </c>
      <c r="S1015" s="1">
        <f t="shared" si="184"/>
        <v>99.6</v>
      </c>
      <c r="T1015" s="5">
        <f t="shared" si="185"/>
        <v>162.68</v>
      </c>
    </row>
    <row r="1016" spans="1:20" x14ac:dyDescent="0.25">
      <c r="A1016">
        <v>44000081</v>
      </c>
      <c r="B1016" s="11" t="s">
        <v>226</v>
      </c>
      <c r="C1016" s="12">
        <v>70140</v>
      </c>
      <c r="D1016" s="12">
        <v>320</v>
      </c>
      <c r="E1016" s="11" t="s">
        <v>1199</v>
      </c>
      <c r="F1016" s="16">
        <v>156</v>
      </c>
      <c r="G1016" s="13">
        <f t="shared" ref="G1016:G1079" si="187">F1016*1.0188</f>
        <v>158.93279999999999</v>
      </c>
      <c r="H1016" s="13">
        <f>VLOOKUP(A1016,Sheet1!A:D,4,FALSE)</f>
        <v>170</v>
      </c>
      <c r="I1016" s="19">
        <v>170</v>
      </c>
      <c r="J1016" s="1">
        <f t="shared" si="176"/>
        <v>118.99999999999999</v>
      </c>
      <c r="K1016" s="1">
        <f t="shared" si="177"/>
        <v>161.5</v>
      </c>
      <c r="L1016" s="5">
        <f t="shared" si="178"/>
        <v>166.09</v>
      </c>
      <c r="M1016" s="5">
        <f t="shared" si="179"/>
        <v>166.6</v>
      </c>
      <c r="N1016" s="5">
        <f t="shared" si="180"/>
        <v>166.6</v>
      </c>
      <c r="O1016" s="5">
        <f t="shared" si="181"/>
        <v>166.6</v>
      </c>
      <c r="P1016" s="5">
        <f t="shared" si="186"/>
        <v>102</v>
      </c>
      <c r="Q1016" s="5">
        <f t="shared" si="182"/>
        <v>161.5</v>
      </c>
      <c r="R1016" s="5">
        <f t="shared" si="183"/>
        <v>154.70000000000002</v>
      </c>
      <c r="S1016" s="1">
        <f t="shared" si="184"/>
        <v>102</v>
      </c>
      <c r="T1016" s="5">
        <f t="shared" si="185"/>
        <v>166.6</v>
      </c>
    </row>
    <row r="1017" spans="1:20" x14ac:dyDescent="0.25">
      <c r="A1017">
        <v>44000285</v>
      </c>
      <c r="B1017" s="11" t="s">
        <v>247</v>
      </c>
      <c r="C1017" s="12">
        <v>73560</v>
      </c>
      <c r="D1017" s="12">
        <v>320</v>
      </c>
      <c r="E1017" s="11" t="s">
        <v>1199</v>
      </c>
      <c r="F1017" s="16">
        <v>158</v>
      </c>
      <c r="G1017" s="13">
        <f t="shared" si="187"/>
        <v>160.97039999999998</v>
      </c>
      <c r="H1017" s="13">
        <f>VLOOKUP(A1017,Sheet1!A:D,4,FALSE)</f>
        <v>172</v>
      </c>
      <c r="I1017" s="19">
        <v>172</v>
      </c>
      <c r="J1017" s="1">
        <f t="shared" si="176"/>
        <v>120.39999999999999</v>
      </c>
      <c r="K1017" s="1">
        <f t="shared" si="177"/>
        <v>163.4</v>
      </c>
      <c r="L1017" s="5">
        <f t="shared" si="178"/>
        <v>168.04399999999998</v>
      </c>
      <c r="M1017" s="5">
        <f t="shared" si="179"/>
        <v>168.56</v>
      </c>
      <c r="N1017" s="5">
        <f t="shared" si="180"/>
        <v>168.56</v>
      </c>
      <c r="O1017" s="5">
        <f t="shared" si="181"/>
        <v>168.56</v>
      </c>
      <c r="P1017" s="5">
        <f t="shared" si="186"/>
        <v>103.2</v>
      </c>
      <c r="Q1017" s="5">
        <f t="shared" si="182"/>
        <v>163.4</v>
      </c>
      <c r="R1017" s="5">
        <f t="shared" si="183"/>
        <v>156.52000000000001</v>
      </c>
      <c r="S1017" s="1">
        <f t="shared" si="184"/>
        <v>103.2</v>
      </c>
      <c r="T1017" s="5">
        <f t="shared" si="185"/>
        <v>168.56</v>
      </c>
    </row>
    <row r="1018" spans="1:20" x14ac:dyDescent="0.25">
      <c r="A1018">
        <v>44003551</v>
      </c>
      <c r="B1018" s="11" t="s">
        <v>227</v>
      </c>
      <c r="C1018" s="12">
        <v>73551</v>
      </c>
      <c r="D1018" s="12">
        <v>320</v>
      </c>
      <c r="E1018" s="11" t="s">
        <v>1199</v>
      </c>
      <c r="F1018" s="16">
        <v>159</v>
      </c>
      <c r="G1018" s="13">
        <f t="shared" si="187"/>
        <v>161.98919999999998</v>
      </c>
      <c r="H1018" s="13">
        <f>VLOOKUP(A1018,Sheet1!A:D,4,FALSE)</f>
        <v>173</v>
      </c>
      <c r="I1018" s="19">
        <v>173</v>
      </c>
      <c r="J1018" s="1">
        <f t="shared" si="176"/>
        <v>121.1</v>
      </c>
      <c r="K1018" s="1">
        <f t="shared" si="177"/>
        <v>164.35</v>
      </c>
      <c r="L1018" s="5">
        <f t="shared" si="178"/>
        <v>169.02099999999999</v>
      </c>
      <c r="M1018" s="5">
        <f t="shared" si="179"/>
        <v>169.54</v>
      </c>
      <c r="N1018" s="5">
        <f t="shared" si="180"/>
        <v>169.54</v>
      </c>
      <c r="O1018" s="5">
        <f t="shared" si="181"/>
        <v>169.54</v>
      </c>
      <c r="P1018" s="5">
        <f t="shared" si="186"/>
        <v>103.8</v>
      </c>
      <c r="Q1018" s="5">
        <f t="shared" si="182"/>
        <v>164.35</v>
      </c>
      <c r="R1018" s="5">
        <f t="shared" si="183"/>
        <v>157.43</v>
      </c>
      <c r="S1018" s="1">
        <f t="shared" si="184"/>
        <v>103.8</v>
      </c>
      <c r="T1018" s="5">
        <f t="shared" si="185"/>
        <v>169.54</v>
      </c>
    </row>
    <row r="1019" spans="1:20" x14ac:dyDescent="0.25">
      <c r="A1019">
        <v>44007104</v>
      </c>
      <c r="B1019" s="11" t="s">
        <v>165</v>
      </c>
      <c r="C1019" s="12">
        <v>71045</v>
      </c>
      <c r="D1019" s="12">
        <v>320</v>
      </c>
      <c r="E1019" s="11" t="s">
        <v>1199</v>
      </c>
      <c r="F1019" s="16">
        <v>160</v>
      </c>
      <c r="G1019" s="13">
        <f t="shared" si="187"/>
        <v>163.00799999999998</v>
      </c>
      <c r="H1019" s="13">
        <f>VLOOKUP(A1019,Sheet1!A:D,4,FALSE)</f>
        <v>174</v>
      </c>
      <c r="I1019" s="19">
        <v>174</v>
      </c>
      <c r="J1019" s="1">
        <f t="shared" si="176"/>
        <v>121.8</v>
      </c>
      <c r="K1019" s="1">
        <f t="shared" si="177"/>
        <v>165.29999999999998</v>
      </c>
      <c r="L1019" s="5">
        <f t="shared" si="178"/>
        <v>169.99799999999999</v>
      </c>
      <c r="M1019" s="5">
        <f t="shared" si="179"/>
        <v>170.52</v>
      </c>
      <c r="N1019" s="5">
        <f t="shared" si="180"/>
        <v>170.52</v>
      </c>
      <c r="O1019" s="5">
        <f t="shared" si="181"/>
        <v>170.52</v>
      </c>
      <c r="P1019" s="5">
        <f t="shared" si="186"/>
        <v>104.39999999999999</v>
      </c>
      <c r="Q1019" s="5">
        <f t="shared" si="182"/>
        <v>165.29999999999998</v>
      </c>
      <c r="R1019" s="5">
        <f t="shared" si="183"/>
        <v>158.34</v>
      </c>
      <c r="S1019" s="1">
        <f t="shared" si="184"/>
        <v>104.39999999999999</v>
      </c>
      <c r="T1019" s="5">
        <f t="shared" si="185"/>
        <v>170.52</v>
      </c>
    </row>
    <row r="1020" spans="1:20" x14ac:dyDescent="0.25">
      <c r="A1020">
        <v>44000036</v>
      </c>
      <c r="B1020" s="11" t="s">
        <v>231</v>
      </c>
      <c r="C1020" s="12">
        <v>77001</v>
      </c>
      <c r="D1020" s="12">
        <v>320</v>
      </c>
      <c r="E1020" s="11" t="s">
        <v>1199</v>
      </c>
      <c r="F1020" s="16">
        <v>160</v>
      </c>
      <c r="G1020" s="13">
        <f t="shared" si="187"/>
        <v>163.00799999999998</v>
      </c>
      <c r="H1020" s="13">
        <f>VLOOKUP(A1020,Sheet1!A:D,4,FALSE)</f>
        <v>174</v>
      </c>
      <c r="I1020" s="19">
        <v>174</v>
      </c>
      <c r="J1020" s="1">
        <f t="shared" si="176"/>
        <v>121.8</v>
      </c>
      <c r="K1020" s="1">
        <f t="shared" si="177"/>
        <v>165.29999999999998</v>
      </c>
      <c r="L1020" s="5">
        <f t="shared" si="178"/>
        <v>169.99799999999999</v>
      </c>
      <c r="M1020" s="5">
        <f t="shared" si="179"/>
        <v>170.52</v>
      </c>
      <c r="N1020" s="5">
        <f t="shared" si="180"/>
        <v>170.52</v>
      </c>
      <c r="O1020" s="5">
        <f t="shared" si="181"/>
        <v>170.52</v>
      </c>
      <c r="P1020" s="5">
        <f t="shared" si="186"/>
        <v>104.39999999999999</v>
      </c>
      <c r="Q1020" s="5">
        <f t="shared" si="182"/>
        <v>165.29999999999998</v>
      </c>
      <c r="R1020" s="5">
        <f t="shared" si="183"/>
        <v>158.34</v>
      </c>
      <c r="S1020" s="1">
        <f t="shared" si="184"/>
        <v>104.39999999999999</v>
      </c>
      <c r="T1020" s="5">
        <f t="shared" si="185"/>
        <v>170.52</v>
      </c>
    </row>
    <row r="1021" spans="1:20" x14ac:dyDescent="0.25">
      <c r="A1021">
        <v>44006642</v>
      </c>
      <c r="B1021" s="11" t="s">
        <v>310</v>
      </c>
      <c r="C1021" s="12">
        <v>76642</v>
      </c>
      <c r="D1021" s="12">
        <v>402</v>
      </c>
      <c r="E1021" s="11" t="s">
        <v>1199</v>
      </c>
      <c r="F1021" s="16">
        <v>160</v>
      </c>
      <c r="G1021" s="13">
        <f t="shared" si="187"/>
        <v>163.00799999999998</v>
      </c>
      <c r="H1021" s="13">
        <f>VLOOKUP(A1021,Sheet1!A:D,4,FALSE)</f>
        <v>174</v>
      </c>
      <c r="I1021" s="19">
        <v>174</v>
      </c>
      <c r="J1021" s="1">
        <f t="shared" si="176"/>
        <v>121.8</v>
      </c>
      <c r="K1021" s="1">
        <f t="shared" si="177"/>
        <v>165.29999999999998</v>
      </c>
      <c r="L1021" s="5">
        <f t="shared" si="178"/>
        <v>169.99799999999999</v>
      </c>
      <c r="M1021" s="5">
        <f t="shared" si="179"/>
        <v>170.52</v>
      </c>
      <c r="N1021" s="5">
        <f t="shared" si="180"/>
        <v>170.52</v>
      </c>
      <c r="O1021" s="5">
        <f t="shared" si="181"/>
        <v>170.52</v>
      </c>
      <c r="P1021" s="5">
        <f t="shared" si="186"/>
        <v>104.39999999999999</v>
      </c>
      <c r="Q1021" s="5">
        <f t="shared" si="182"/>
        <v>165.29999999999998</v>
      </c>
      <c r="R1021" s="5">
        <f t="shared" si="183"/>
        <v>158.34</v>
      </c>
      <c r="S1021" s="1">
        <f t="shared" si="184"/>
        <v>104.39999999999999</v>
      </c>
      <c r="T1021" s="5">
        <f t="shared" si="185"/>
        <v>170.52</v>
      </c>
    </row>
    <row r="1022" spans="1:20" x14ac:dyDescent="0.25">
      <c r="A1022">
        <v>44000390</v>
      </c>
      <c r="B1022" s="11" t="s">
        <v>330</v>
      </c>
      <c r="C1022" s="12">
        <v>73100</v>
      </c>
      <c r="D1022" s="12">
        <v>320</v>
      </c>
      <c r="E1022" s="11" t="s">
        <v>1199</v>
      </c>
      <c r="F1022" s="16">
        <v>160</v>
      </c>
      <c r="G1022" s="13">
        <f t="shared" si="187"/>
        <v>163.00799999999998</v>
      </c>
      <c r="H1022" s="13">
        <f>VLOOKUP(A1022,Sheet1!A:D,4,FALSE)</f>
        <v>174</v>
      </c>
      <c r="I1022" s="19">
        <v>174</v>
      </c>
      <c r="J1022" s="1">
        <f t="shared" si="176"/>
        <v>121.8</v>
      </c>
      <c r="K1022" s="1">
        <f t="shared" si="177"/>
        <v>165.29999999999998</v>
      </c>
      <c r="L1022" s="5">
        <f t="shared" si="178"/>
        <v>169.99799999999999</v>
      </c>
      <c r="M1022" s="5">
        <f t="shared" si="179"/>
        <v>170.52</v>
      </c>
      <c r="N1022" s="5">
        <f t="shared" si="180"/>
        <v>170.52</v>
      </c>
      <c r="O1022" s="5">
        <f t="shared" si="181"/>
        <v>170.52</v>
      </c>
      <c r="P1022" s="5">
        <f t="shared" si="186"/>
        <v>104.39999999999999</v>
      </c>
      <c r="Q1022" s="5">
        <f t="shared" si="182"/>
        <v>165.29999999999998</v>
      </c>
      <c r="R1022" s="5">
        <f t="shared" si="183"/>
        <v>158.34</v>
      </c>
      <c r="S1022" s="1">
        <f t="shared" si="184"/>
        <v>104.39999999999999</v>
      </c>
      <c r="T1022" s="5">
        <f t="shared" si="185"/>
        <v>170.52</v>
      </c>
    </row>
    <row r="1023" spans="1:20" x14ac:dyDescent="0.25">
      <c r="A1023">
        <v>44000205</v>
      </c>
      <c r="B1023" s="11" t="s">
        <v>265</v>
      </c>
      <c r="C1023" s="12">
        <v>72170</v>
      </c>
      <c r="D1023" s="12">
        <v>320</v>
      </c>
      <c r="E1023" s="11" t="s">
        <v>1199</v>
      </c>
      <c r="F1023" s="16">
        <v>162</v>
      </c>
      <c r="G1023" s="13">
        <f t="shared" si="187"/>
        <v>165.04559999999998</v>
      </c>
      <c r="H1023" s="13">
        <f>VLOOKUP(A1023,Sheet1!A:D,4,FALSE)</f>
        <v>176</v>
      </c>
      <c r="I1023" s="19">
        <v>176</v>
      </c>
      <c r="J1023" s="1">
        <f t="shared" si="176"/>
        <v>123.19999999999999</v>
      </c>
      <c r="K1023" s="1">
        <f t="shared" si="177"/>
        <v>167.2</v>
      </c>
      <c r="L1023" s="5">
        <f t="shared" si="178"/>
        <v>171.952</v>
      </c>
      <c r="M1023" s="5">
        <f t="shared" si="179"/>
        <v>172.48</v>
      </c>
      <c r="N1023" s="5">
        <f t="shared" si="180"/>
        <v>172.48</v>
      </c>
      <c r="O1023" s="5">
        <f t="shared" si="181"/>
        <v>172.48</v>
      </c>
      <c r="P1023" s="5">
        <f t="shared" si="186"/>
        <v>105.6</v>
      </c>
      <c r="Q1023" s="5">
        <f t="shared" si="182"/>
        <v>167.2</v>
      </c>
      <c r="R1023" s="5">
        <f t="shared" si="183"/>
        <v>160.16</v>
      </c>
      <c r="S1023" s="1">
        <f t="shared" ref="S1023:S1085" si="188">MIN(K1023:R1023)</f>
        <v>105.6</v>
      </c>
      <c r="T1023" s="5">
        <f t="shared" ref="T1023:T1085" si="189">MAX(K1023:R1023)</f>
        <v>172.48</v>
      </c>
    </row>
    <row r="1024" spans="1:20" x14ac:dyDescent="0.25">
      <c r="A1024">
        <v>44000410</v>
      </c>
      <c r="B1024" s="11" t="s">
        <v>229</v>
      </c>
      <c r="C1024" s="12">
        <v>73140</v>
      </c>
      <c r="D1024" s="12">
        <v>320</v>
      </c>
      <c r="E1024" s="11" t="s">
        <v>1199</v>
      </c>
      <c r="F1024" s="16">
        <v>163</v>
      </c>
      <c r="G1024" s="13">
        <f t="shared" si="187"/>
        <v>166.06439999999998</v>
      </c>
      <c r="H1024" s="13">
        <f>VLOOKUP(A1024,Sheet1!A:D,4,FALSE)</f>
        <v>177</v>
      </c>
      <c r="I1024" s="19">
        <v>177</v>
      </c>
      <c r="J1024" s="1">
        <f t="shared" si="176"/>
        <v>123.89999999999999</v>
      </c>
      <c r="K1024" s="1">
        <f t="shared" si="177"/>
        <v>168.15</v>
      </c>
      <c r="L1024" s="5">
        <f t="shared" si="178"/>
        <v>172.929</v>
      </c>
      <c r="M1024" s="5">
        <f t="shared" si="179"/>
        <v>173.46</v>
      </c>
      <c r="N1024" s="5">
        <f t="shared" si="180"/>
        <v>173.46</v>
      </c>
      <c r="O1024" s="5">
        <f t="shared" si="181"/>
        <v>173.46</v>
      </c>
      <c r="P1024" s="5">
        <f t="shared" si="186"/>
        <v>106.2</v>
      </c>
      <c r="Q1024" s="5">
        <f t="shared" si="182"/>
        <v>168.15</v>
      </c>
      <c r="R1024" s="5">
        <f t="shared" si="183"/>
        <v>161.07</v>
      </c>
      <c r="S1024" s="1">
        <f t="shared" si="188"/>
        <v>106.2</v>
      </c>
      <c r="T1024" s="5">
        <f t="shared" si="189"/>
        <v>173.46</v>
      </c>
    </row>
    <row r="1025" spans="1:20" x14ac:dyDescent="0.25">
      <c r="A1025">
        <v>44000320</v>
      </c>
      <c r="B1025" s="11" t="s">
        <v>233</v>
      </c>
      <c r="C1025" s="12">
        <v>73630</v>
      </c>
      <c r="D1025" s="12">
        <v>320</v>
      </c>
      <c r="E1025" s="11" t="s">
        <v>1199</v>
      </c>
      <c r="F1025" s="16">
        <v>163</v>
      </c>
      <c r="G1025" s="13">
        <f t="shared" si="187"/>
        <v>166.06439999999998</v>
      </c>
      <c r="H1025" s="13">
        <f>VLOOKUP(A1025,Sheet1!A:D,4,FALSE)</f>
        <v>177</v>
      </c>
      <c r="I1025" s="19">
        <v>177</v>
      </c>
      <c r="J1025" s="1">
        <f t="shared" si="176"/>
        <v>123.89999999999999</v>
      </c>
      <c r="K1025" s="1">
        <f t="shared" si="177"/>
        <v>168.15</v>
      </c>
      <c r="L1025" s="5">
        <f t="shared" si="178"/>
        <v>172.929</v>
      </c>
      <c r="M1025" s="5">
        <f t="shared" si="179"/>
        <v>173.46</v>
      </c>
      <c r="N1025" s="5">
        <f t="shared" si="180"/>
        <v>173.46</v>
      </c>
      <c r="O1025" s="5">
        <f t="shared" si="181"/>
        <v>173.46</v>
      </c>
      <c r="P1025" s="5">
        <f t="shared" si="186"/>
        <v>106.2</v>
      </c>
      <c r="Q1025" s="5">
        <f t="shared" si="182"/>
        <v>168.15</v>
      </c>
      <c r="R1025" s="5">
        <f t="shared" si="183"/>
        <v>161.07</v>
      </c>
      <c r="S1025" s="1">
        <f t="shared" si="188"/>
        <v>106.2</v>
      </c>
      <c r="T1025" s="5">
        <f t="shared" si="189"/>
        <v>173.46</v>
      </c>
    </row>
    <row r="1026" spans="1:20" x14ac:dyDescent="0.25">
      <c r="A1026">
        <v>44003592</v>
      </c>
      <c r="B1026" s="11" t="s">
        <v>250</v>
      </c>
      <c r="C1026" s="12">
        <v>73592</v>
      </c>
      <c r="D1026" s="12">
        <v>320</v>
      </c>
      <c r="E1026" s="11" t="s">
        <v>1199</v>
      </c>
      <c r="F1026" s="16">
        <v>163</v>
      </c>
      <c r="G1026" s="13">
        <f t="shared" si="187"/>
        <v>166.06439999999998</v>
      </c>
      <c r="H1026" s="13">
        <f>VLOOKUP(A1026,Sheet1!A:D,4,FALSE)</f>
        <v>177</v>
      </c>
      <c r="I1026" s="19">
        <v>177</v>
      </c>
      <c r="J1026" s="1">
        <f t="shared" ref="J1026:J1089" si="190">I1026*0.7</f>
        <v>123.89999999999999</v>
      </c>
      <c r="K1026" s="1">
        <f t="shared" ref="K1026:K1089" si="191">I1026*0.95</f>
        <v>168.15</v>
      </c>
      <c r="L1026" s="5">
        <f t="shared" ref="L1026:L1089" si="192">I1026*0.977</f>
        <v>172.929</v>
      </c>
      <c r="M1026" s="5">
        <f t="shared" ref="M1026:M1089" si="193">I1026*0.98</f>
        <v>173.46</v>
      </c>
      <c r="N1026" s="5">
        <f t="shared" ref="N1026:N1089" si="194">I1026*0.98</f>
        <v>173.46</v>
      </c>
      <c r="O1026" s="5">
        <f t="shared" ref="O1026:O1089" si="195">I1026*0.98</f>
        <v>173.46</v>
      </c>
      <c r="P1026" s="5">
        <f t="shared" si="186"/>
        <v>106.2</v>
      </c>
      <c r="Q1026" s="5">
        <f t="shared" ref="Q1026:Q1089" si="196">I1026*0.95</f>
        <v>168.15</v>
      </c>
      <c r="R1026" s="5">
        <f t="shared" ref="R1026:R1089" si="197">I1026*0.91</f>
        <v>161.07</v>
      </c>
      <c r="S1026" s="1">
        <f t="shared" si="188"/>
        <v>106.2</v>
      </c>
      <c r="T1026" s="5">
        <f t="shared" si="189"/>
        <v>173.46</v>
      </c>
    </row>
    <row r="1027" spans="1:20" x14ac:dyDescent="0.25">
      <c r="A1027">
        <v>44000295</v>
      </c>
      <c r="B1027" s="11" t="s">
        <v>303</v>
      </c>
      <c r="C1027" s="12">
        <v>73590</v>
      </c>
      <c r="D1027" s="12">
        <v>320</v>
      </c>
      <c r="E1027" s="11" t="s">
        <v>1199</v>
      </c>
      <c r="F1027" s="16">
        <v>163</v>
      </c>
      <c r="G1027" s="13">
        <f t="shared" si="187"/>
        <v>166.06439999999998</v>
      </c>
      <c r="H1027" s="13">
        <f>VLOOKUP(A1027,Sheet1!A:D,4,FALSE)</f>
        <v>177</v>
      </c>
      <c r="I1027" s="19">
        <v>177</v>
      </c>
      <c r="J1027" s="1">
        <f t="shared" si="190"/>
        <v>123.89999999999999</v>
      </c>
      <c r="K1027" s="1">
        <f t="shared" si="191"/>
        <v>168.15</v>
      </c>
      <c r="L1027" s="5">
        <f t="shared" si="192"/>
        <v>172.929</v>
      </c>
      <c r="M1027" s="5">
        <f t="shared" si="193"/>
        <v>173.46</v>
      </c>
      <c r="N1027" s="5">
        <f t="shared" si="194"/>
        <v>173.46</v>
      </c>
      <c r="O1027" s="5">
        <f t="shared" si="195"/>
        <v>173.46</v>
      </c>
      <c r="P1027" s="5">
        <f t="shared" si="186"/>
        <v>106.2</v>
      </c>
      <c r="Q1027" s="5">
        <f t="shared" si="196"/>
        <v>168.15</v>
      </c>
      <c r="R1027" s="5">
        <f t="shared" si="197"/>
        <v>161.07</v>
      </c>
      <c r="S1027" s="1">
        <f t="shared" si="188"/>
        <v>106.2</v>
      </c>
      <c r="T1027" s="5">
        <f t="shared" si="189"/>
        <v>173.46</v>
      </c>
    </row>
    <row r="1028" spans="1:20" x14ac:dyDescent="0.25">
      <c r="A1028">
        <v>44000380</v>
      </c>
      <c r="B1028" s="11" t="s">
        <v>221</v>
      </c>
      <c r="C1028" s="12">
        <v>73080</v>
      </c>
      <c r="D1028" s="12">
        <v>320</v>
      </c>
      <c r="E1028" s="11" t="s">
        <v>1199</v>
      </c>
      <c r="F1028" s="16">
        <v>168</v>
      </c>
      <c r="G1028" s="13">
        <f t="shared" si="187"/>
        <v>171.1584</v>
      </c>
      <c r="H1028" s="13">
        <f>VLOOKUP(A1028,Sheet1!A:D,4,FALSE)</f>
        <v>182</v>
      </c>
      <c r="I1028" s="19">
        <v>182</v>
      </c>
      <c r="J1028" s="1">
        <f t="shared" si="190"/>
        <v>127.39999999999999</v>
      </c>
      <c r="K1028" s="1">
        <f t="shared" si="191"/>
        <v>172.9</v>
      </c>
      <c r="L1028" s="5">
        <f t="shared" si="192"/>
        <v>177.81399999999999</v>
      </c>
      <c r="M1028" s="5">
        <f t="shared" si="193"/>
        <v>178.35999999999999</v>
      </c>
      <c r="N1028" s="5">
        <f t="shared" si="194"/>
        <v>178.35999999999999</v>
      </c>
      <c r="O1028" s="5">
        <f t="shared" si="195"/>
        <v>178.35999999999999</v>
      </c>
      <c r="P1028" s="5">
        <f t="shared" si="186"/>
        <v>109.2</v>
      </c>
      <c r="Q1028" s="5">
        <f t="shared" si="196"/>
        <v>172.9</v>
      </c>
      <c r="R1028" s="5">
        <f t="shared" si="197"/>
        <v>165.62</v>
      </c>
      <c r="S1028" s="1">
        <f t="shared" si="188"/>
        <v>109.2</v>
      </c>
      <c r="T1028" s="5">
        <f t="shared" si="189"/>
        <v>178.35999999999999</v>
      </c>
    </row>
    <row r="1029" spans="1:20" x14ac:dyDescent="0.25">
      <c r="A1029">
        <v>44003552</v>
      </c>
      <c r="B1029" s="11" t="s">
        <v>228</v>
      </c>
      <c r="C1029" s="12">
        <v>73552</v>
      </c>
      <c r="D1029" s="12">
        <v>320</v>
      </c>
      <c r="E1029" s="11" t="s">
        <v>1199</v>
      </c>
      <c r="F1029" s="16">
        <v>168</v>
      </c>
      <c r="G1029" s="13">
        <f t="shared" si="187"/>
        <v>171.1584</v>
      </c>
      <c r="H1029" s="13">
        <f>VLOOKUP(A1029,Sheet1!A:D,4,FALSE)</f>
        <v>182</v>
      </c>
      <c r="I1029" s="19">
        <v>182</v>
      </c>
      <c r="J1029" s="1">
        <f t="shared" si="190"/>
        <v>127.39999999999999</v>
      </c>
      <c r="K1029" s="1">
        <f t="shared" si="191"/>
        <v>172.9</v>
      </c>
      <c r="L1029" s="5">
        <f t="shared" si="192"/>
        <v>177.81399999999999</v>
      </c>
      <c r="M1029" s="5">
        <f t="shared" si="193"/>
        <v>178.35999999999999</v>
      </c>
      <c r="N1029" s="5">
        <f t="shared" si="194"/>
        <v>178.35999999999999</v>
      </c>
      <c r="O1029" s="5">
        <f t="shared" si="195"/>
        <v>178.35999999999999</v>
      </c>
      <c r="P1029" s="5">
        <f t="shared" si="186"/>
        <v>109.2</v>
      </c>
      <c r="Q1029" s="5">
        <f t="shared" si="196"/>
        <v>172.9</v>
      </c>
      <c r="R1029" s="5">
        <f t="shared" si="197"/>
        <v>165.62</v>
      </c>
      <c r="S1029" s="1">
        <f t="shared" si="188"/>
        <v>109.2</v>
      </c>
      <c r="T1029" s="5">
        <f t="shared" si="189"/>
        <v>178.35999999999999</v>
      </c>
    </row>
    <row r="1030" spans="1:20" x14ac:dyDescent="0.25">
      <c r="A1030">
        <v>44000385</v>
      </c>
      <c r="B1030" s="11" t="s">
        <v>234</v>
      </c>
      <c r="C1030" s="12">
        <v>73090</v>
      </c>
      <c r="D1030" s="12">
        <v>320</v>
      </c>
      <c r="E1030" s="11" t="s">
        <v>1199</v>
      </c>
      <c r="F1030" s="16">
        <v>168</v>
      </c>
      <c r="G1030" s="13">
        <f t="shared" si="187"/>
        <v>171.1584</v>
      </c>
      <c r="H1030" s="13">
        <f>VLOOKUP(A1030,Sheet1!A:D,4,FALSE)</f>
        <v>182</v>
      </c>
      <c r="I1030" s="19">
        <v>182</v>
      </c>
      <c r="J1030" s="1">
        <f t="shared" si="190"/>
        <v>127.39999999999999</v>
      </c>
      <c r="K1030" s="1">
        <f t="shared" si="191"/>
        <v>172.9</v>
      </c>
      <c r="L1030" s="5">
        <f t="shared" si="192"/>
        <v>177.81399999999999</v>
      </c>
      <c r="M1030" s="5">
        <f t="shared" si="193"/>
        <v>178.35999999999999</v>
      </c>
      <c r="N1030" s="5">
        <f t="shared" si="194"/>
        <v>178.35999999999999</v>
      </c>
      <c r="O1030" s="5">
        <f t="shared" si="195"/>
        <v>178.35999999999999</v>
      </c>
      <c r="P1030" s="5">
        <f t="shared" si="186"/>
        <v>109.2</v>
      </c>
      <c r="Q1030" s="5">
        <f t="shared" si="196"/>
        <v>172.9</v>
      </c>
      <c r="R1030" s="5">
        <f t="shared" si="197"/>
        <v>165.62</v>
      </c>
      <c r="S1030" s="1">
        <f t="shared" si="188"/>
        <v>109.2</v>
      </c>
      <c r="T1030" s="5">
        <f t="shared" si="189"/>
        <v>178.35999999999999</v>
      </c>
    </row>
    <row r="1031" spans="1:20" x14ac:dyDescent="0.25">
      <c r="A1031">
        <v>44000400</v>
      </c>
      <c r="B1031" s="11" t="s">
        <v>235</v>
      </c>
      <c r="C1031" s="12">
        <v>73130</v>
      </c>
      <c r="D1031" s="12">
        <v>320</v>
      </c>
      <c r="E1031" s="11" t="s">
        <v>1199</v>
      </c>
      <c r="F1031" s="16">
        <v>168</v>
      </c>
      <c r="G1031" s="13">
        <f t="shared" si="187"/>
        <v>171.1584</v>
      </c>
      <c r="H1031" s="13">
        <f>VLOOKUP(A1031,Sheet1!A:D,4,FALSE)</f>
        <v>182</v>
      </c>
      <c r="I1031" s="19">
        <v>182</v>
      </c>
      <c r="J1031" s="1">
        <f t="shared" si="190"/>
        <v>127.39999999999999</v>
      </c>
      <c r="K1031" s="1">
        <f t="shared" si="191"/>
        <v>172.9</v>
      </c>
      <c r="L1031" s="5">
        <f t="shared" si="192"/>
        <v>177.81399999999999</v>
      </c>
      <c r="M1031" s="5">
        <f t="shared" si="193"/>
        <v>178.35999999999999</v>
      </c>
      <c r="N1031" s="5">
        <f t="shared" si="194"/>
        <v>178.35999999999999</v>
      </c>
      <c r="O1031" s="5">
        <f t="shared" si="195"/>
        <v>178.35999999999999</v>
      </c>
      <c r="P1031" s="5">
        <f t="shared" si="186"/>
        <v>109.2</v>
      </c>
      <c r="Q1031" s="5">
        <f t="shared" si="196"/>
        <v>172.9</v>
      </c>
      <c r="R1031" s="5">
        <f t="shared" si="197"/>
        <v>165.62</v>
      </c>
      <c r="S1031" s="1">
        <f t="shared" si="188"/>
        <v>109.2</v>
      </c>
      <c r="T1031" s="5">
        <f t="shared" si="189"/>
        <v>178.35999999999999</v>
      </c>
    </row>
    <row r="1032" spans="1:20" x14ac:dyDescent="0.25">
      <c r="A1032">
        <v>44000370</v>
      </c>
      <c r="B1032" s="11" t="s">
        <v>244</v>
      </c>
      <c r="C1032" s="12">
        <v>73060</v>
      </c>
      <c r="D1032" s="12">
        <v>320</v>
      </c>
      <c r="E1032" s="11" t="s">
        <v>1199</v>
      </c>
      <c r="F1032" s="16">
        <v>168</v>
      </c>
      <c r="G1032" s="13">
        <f t="shared" si="187"/>
        <v>171.1584</v>
      </c>
      <c r="H1032" s="13">
        <f>VLOOKUP(A1032,Sheet1!A:D,4,FALSE)</f>
        <v>182</v>
      </c>
      <c r="I1032" s="19">
        <v>182</v>
      </c>
      <c r="J1032" s="1">
        <f t="shared" si="190"/>
        <v>127.39999999999999</v>
      </c>
      <c r="K1032" s="1">
        <f t="shared" si="191"/>
        <v>172.9</v>
      </c>
      <c r="L1032" s="5">
        <f t="shared" si="192"/>
        <v>177.81399999999999</v>
      </c>
      <c r="M1032" s="5">
        <f t="shared" si="193"/>
        <v>178.35999999999999</v>
      </c>
      <c r="N1032" s="5">
        <f t="shared" si="194"/>
        <v>178.35999999999999</v>
      </c>
      <c r="O1032" s="5">
        <f t="shared" si="195"/>
        <v>178.35999999999999</v>
      </c>
      <c r="P1032" s="5">
        <f t="shared" si="186"/>
        <v>109.2</v>
      </c>
      <c r="Q1032" s="5">
        <f t="shared" si="196"/>
        <v>172.9</v>
      </c>
      <c r="R1032" s="5">
        <f t="shared" si="197"/>
        <v>165.62</v>
      </c>
      <c r="S1032" s="1">
        <f t="shared" si="188"/>
        <v>109.2</v>
      </c>
      <c r="T1032" s="5">
        <f t="shared" si="189"/>
        <v>178.35999999999999</v>
      </c>
    </row>
    <row r="1033" spans="1:20" x14ac:dyDescent="0.25">
      <c r="A1033">
        <v>44000085</v>
      </c>
      <c r="B1033" s="11" t="s">
        <v>253</v>
      </c>
      <c r="C1033" s="12">
        <v>70160</v>
      </c>
      <c r="D1033" s="12">
        <v>320</v>
      </c>
      <c r="E1033" s="11" t="s">
        <v>1199</v>
      </c>
      <c r="F1033" s="16">
        <v>168</v>
      </c>
      <c r="G1033" s="13">
        <f t="shared" si="187"/>
        <v>171.1584</v>
      </c>
      <c r="H1033" s="13">
        <f>VLOOKUP(A1033,Sheet1!A:D,4,FALSE)</f>
        <v>182</v>
      </c>
      <c r="I1033" s="19">
        <v>182</v>
      </c>
      <c r="J1033" s="1">
        <f t="shared" si="190"/>
        <v>127.39999999999999</v>
      </c>
      <c r="K1033" s="1">
        <f t="shared" si="191"/>
        <v>172.9</v>
      </c>
      <c r="L1033" s="5">
        <f t="shared" si="192"/>
        <v>177.81399999999999</v>
      </c>
      <c r="M1033" s="5">
        <f t="shared" si="193"/>
        <v>178.35999999999999</v>
      </c>
      <c r="N1033" s="5">
        <f t="shared" si="194"/>
        <v>178.35999999999999</v>
      </c>
      <c r="O1033" s="5">
        <f t="shared" si="195"/>
        <v>178.35999999999999</v>
      </c>
      <c r="P1033" s="5">
        <f t="shared" si="186"/>
        <v>109.2</v>
      </c>
      <c r="Q1033" s="5">
        <f t="shared" si="196"/>
        <v>172.9</v>
      </c>
      <c r="R1033" s="5">
        <f t="shared" si="197"/>
        <v>165.62</v>
      </c>
      <c r="S1033" s="1">
        <f t="shared" si="188"/>
        <v>109.2</v>
      </c>
      <c r="T1033" s="5">
        <f t="shared" si="189"/>
        <v>178.35999999999999</v>
      </c>
    </row>
    <row r="1034" spans="1:20" x14ac:dyDescent="0.25">
      <c r="A1034">
        <v>44000360</v>
      </c>
      <c r="B1034" s="11" t="s">
        <v>273</v>
      </c>
      <c r="C1034" s="12">
        <v>73010</v>
      </c>
      <c r="D1034" s="12">
        <v>320</v>
      </c>
      <c r="E1034" s="11" t="s">
        <v>1199</v>
      </c>
      <c r="F1034" s="16">
        <v>168</v>
      </c>
      <c r="G1034" s="13">
        <f t="shared" si="187"/>
        <v>171.1584</v>
      </c>
      <c r="H1034" s="13">
        <f>VLOOKUP(A1034,Sheet1!A:D,4,FALSE)</f>
        <v>182</v>
      </c>
      <c r="I1034" s="19">
        <v>182</v>
      </c>
      <c r="J1034" s="1">
        <f t="shared" si="190"/>
        <v>127.39999999999999</v>
      </c>
      <c r="K1034" s="1">
        <f t="shared" si="191"/>
        <v>172.9</v>
      </c>
      <c r="L1034" s="5">
        <f t="shared" si="192"/>
        <v>177.81399999999999</v>
      </c>
      <c r="M1034" s="5">
        <f t="shared" si="193"/>
        <v>178.35999999999999</v>
      </c>
      <c r="N1034" s="5">
        <f t="shared" si="194"/>
        <v>178.35999999999999</v>
      </c>
      <c r="O1034" s="5">
        <f t="shared" si="195"/>
        <v>178.35999999999999</v>
      </c>
      <c r="P1034" s="5">
        <f t="shared" si="186"/>
        <v>109.2</v>
      </c>
      <c r="Q1034" s="5">
        <f t="shared" si="196"/>
        <v>172.9</v>
      </c>
      <c r="R1034" s="5">
        <f t="shared" si="197"/>
        <v>165.62</v>
      </c>
      <c r="S1034" s="1">
        <f t="shared" si="188"/>
        <v>109.2</v>
      </c>
      <c r="T1034" s="5">
        <f t="shared" si="189"/>
        <v>178.35999999999999</v>
      </c>
    </row>
    <row r="1035" spans="1:20" x14ac:dyDescent="0.25">
      <c r="A1035">
        <v>44000375</v>
      </c>
      <c r="B1035" s="11" t="s">
        <v>274</v>
      </c>
      <c r="C1035" s="12">
        <v>73030</v>
      </c>
      <c r="D1035" s="12">
        <v>320</v>
      </c>
      <c r="E1035" s="11" t="s">
        <v>1199</v>
      </c>
      <c r="F1035" s="16">
        <v>168</v>
      </c>
      <c r="G1035" s="13">
        <f t="shared" si="187"/>
        <v>171.1584</v>
      </c>
      <c r="H1035" s="13">
        <f>VLOOKUP(A1035,Sheet1!A:D,4,FALSE)</f>
        <v>182</v>
      </c>
      <c r="I1035" s="19">
        <v>182</v>
      </c>
      <c r="J1035" s="1">
        <f t="shared" si="190"/>
        <v>127.39999999999999</v>
      </c>
      <c r="K1035" s="1">
        <f t="shared" si="191"/>
        <v>172.9</v>
      </c>
      <c r="L1035" s="5">
        <f t="shared" si="192"/>
        <v>177.81399999999999</v>
      </c>
      <c r="M1035" s="5">
        <f t="shared" si="193"/>
        <v>178.35999999999999</v>
      </c>
      <c r="N1035" s="5">
        <f t="shared" si="194"/>
        <v>178.35999999999999</v>
      </c>
      <c r="O1035" s="5">
        <f t="shared" si="195"/>
        <v>178.35999999999999</v>
      </c>
      <c r="P1035" s="5">
        <f t="shared" si="186"/>
        <v>109.2</v>
      </c>
      <c r="Q1035" s="5">
        <f t="shared" si="196"/>
        <v>172.9</v>
      </c>
      <c r="R1035" s="5">
        <f t="shared" si="197"/>
        <v>165.62</v>
      </c>
      <c r="S1035" s="1">
        <f t="shared" si="188"/>
        <v>109.2</v>
      </c>
      <c r="T1035" s="5">
        <f t="shared" si="189"/>
        <v>178.35999999999999</v>
      </c>
    </row>
    <row r="1036" spans="1:20" x14ac:dyDescent="0.25">
      <c r="A1036">
        <v>44001220</v>
      </c>
      <c r="B1036" s="11" t="s">
        <v>277</v>
      </c>
      <c r="C1036" s="12">
        <v>70210</v>
      </c>
      <c r="D1036" s="12">
        <v>320</v>
      </c>
      <c r="E1036" s="11" t="s">
        <v>1199</v>
      </c>
      <c r="F1036" s="16">
        <v>168</v>
      </c>
      <c r="G1036" s="13">
        <f t="shared" si="187"/>
        <v>171.1584</v>
      </c>
      <c r="H1036" s="13">
        <f>VLOOKUP(A1036,Sheet1!A:D,4,FALSE)</f>
        <v>182</v>
      </c>
      <c r="I1036" s="19">
        <v>182</v>
      </c>
      <c r="J1036" s="1">
        <f t="shared" si="190"/>
        <v>127.39999999999999</v>
      </c>
      <c r="K1036" s="1">
        <f t="shared" si="191"/>
        <v>172.9</v>
      </c>
      <c r="L1036" s="5">
        <f t="shared" si="192"/>
        <v>177.81399999999999</v>
      </c>
      <c r="M1036" s="5">
        <f t="shared" si="193"/>
        <v>178.35999999999999</v>
      </c>
      <c r="N1036" s="5">
        <f t="shared" si="194"/>
        <v>178.35999999999999</v>
      </c>
      <c r="O1036" s="5">
        <f t="shared" si="195"/>
        <v>178.35999999999999</v>
      </c>
      <c r="P1036" s="5">
        <f t="shared" si="186"/>
        <v>109.2</v>
      </c>
      <c r="Q1036" s="5">
        <f t="shared" si="196"/>
        <v>172.9</v>
      </c>
      <c r="R1036" s="5">
        <f t="shared" si="197"/>
        <v>165.62</v>
      </c>
      <c r="S1036" s="1">
        <f t="shared" si="188"/>
        <v>109.2</v>
      </c>
      <c r="T1036" s="5">
        <f t="shared" si="189"/>
        <v>178.35999999999999</v>
      </c>
    </row>
    <row r="1037" spans="1:20" x14ac:dyDescent="0.25">
      <c r="A1037">
        <v>44000387</v>
      </c>
      <c r="B1037" s="11" t="s">
        <v>327</v>
      </c>
      <c r="C1037" s="12">
        <v>73092</v>
      </c>
      <c r="D1037" s="12">
        <v>320</v>
      </c>
      <c r="E1037" s="11" t="s">
        <v>1199</v>
      </c>
      <c r="F1037" s="16">
        <v>168</v>
      </c>
      <c r="G1037" s="13">
        <f t="shared" si="187"/>
        <v>171.1584</v>
      </c>
      <c r="H1037" s="13">
        <f>VLOOKUP(A1037,Sheet1!A:D,4,FALSE)</f>
        <v>182</v>
      </c>
      <c r="I1037" s="19">
        <v>182</v>
      </c>
      <c r="J1037" s="1">
        <f t="shared" si="190"/>
        <v>127.39999999999999</v>
      </c>
      <c r="K1037" s="1">
        <f t="shared" si="191"/>
        <v>172.9</v>
      </c>
      <c r="L1037" s="5">
        <f t="shared" si="192"/>
        <v>177.81399999999999</v>
      </c>
      <c r="M1037" s="5">
        <f t="shared" si="193"/>
        <v>178.35999999999999</v>
      </c>
      <c r="N1037" s="5">
        <f t="shared" si="194"/>
        <v>178.35999999999999</v>
      </c>
      <c r="O1037" s="5">
        <f t="shared" si="195"/>
        <v>178.35999999999999</v>
      </c>
      <c r="P1037" s="5">
        <f t="shared" si="186"/>
        <v>109.2</v>
      </c>
      <c r="Q1037" s="5">
        <f t="shared" si="196"/>
        <v>172.9</v>
      </c>
      <c r="R1037" s="5">
        <f t="shared" si="197"/>
        <v>165.62</v>
      </c>
      <c r="S1037" s="1">
        <f t="shared" si="188"/>
        <v>109.2</v>
      </c>
      <c r="T1037" s="5">
        <f t="shared" si="189"/>
        <v>178.35999999999999</v>
      </c>
    </row>
    <row r="1038" spans="1:20" x14ac:dyDescent="0.25">
      <c r="A1038">
        <v>44001205</v>
      </c>
      <c r="B1038" s="11" t="s">
        <v>238</v>
      </c>
      <c r="C1038" s="12">
        <v>70120</v>
      </c>
      <c r="D1038" s="12">
        <v>320</v>
      </c>
      <c r="E1038" s="11" t="s">
        <v>1199</v>
      </c>
      <c r="F1038" s="16">
        <v>169</v>
      </c>
      <c r="G1038" s="13">
        <f t="shared" si="187"/>
        <v>172.1772</v>
      </c>
      <c r="H1038" s="13">
        <f>VLOOKUP(A1038,Sheet1!A:D,4,FALSE)</f>
        <v>183</v>
      </c>
      <c r="I1038" s="19">
        <v>183</v>
      </c>
      <c r="J1038" s="1">
        <f t="shared" si="190"/>
        <v>128.1</v>
      </c>
      <c r="K1038" s="1">
        <f t="shared" si="191"/>
        <v>173.85</v>
      </c>
      <c r="L1038" s="5">
        <f t="shared" si="192"/>
        <v>178.791</v>
      </c>
      <c r="M1038" s="5">
        <f t="shared" si="193"/>
        <v>179.34</v>
      </c>
      <c r="N1038" s="5">
        <f t="shared" si="194"/>
        <v>179.34</v>
      </c>
      <c r="O1038" s="5">
        <f t="shared" si="195"/>
        <v>179.34</v>
      </c>
      <c r="P1038" s="5">
        <f t="shared" si="186"/>
        <v>109.8</v>
      </c>
      <c r="Q1038" s="5">
        <f t="shared" si="196"/>
        <v>173.85</v>
      </c>
      <c r="R1038" s="5">
        <f t="shared" si="197"/>
        <v>166.53</v>
      </c>
      <c r="S1038" s="1">
        <f t="shared" si="188"/>
        <v>109.8</v>
      </c>
      <c r="T1038" s="5">
        <f t="shared" si="189"/>
        <v>179.34</v>
      </c>
    </row>
    <row r="1039" spans="1:20" x14ac:dyDescent="0.25">
      <c r="A1039">
        <v>44000135</v>
      </c>
      <c r="B1039" s="11" t="s">
        <v>270</v>
      </c>
      <c r="C1039" s="12">
        <v>71100</v>
      </c>
      <c r="D1039" s="12">
        <v>320</v>
      </c>
      <c r="E1039" s="11" t="s">
        <v>1199</v>
      </c>
      <c r="F1039" s="16">
        <v>170</v>
      </c>
      <c r="G1039" s="13">
        <f t="shared" si="187"/>
        <v>173.196</v>
      </c>
      <c r="H1039" s="13">
        <f>VLOOKUP(A1039,Sheet1!A:D,4,FALSE)</f>
        <v>184</v>
      </c>
      <c r="I1039" s="19">
        <v>184</v>
      </c>
      <c r="J1039" s="1">
        <f t="shared" si="190"/>
        <v>128.79999999999998</v>
      </c>
      <c r="K1039" s="1">
        <f t="shared" si="191"/>
        <v>174.79999999999998</v>
      </c>
      <c r="L1039" s="5">
        <f t="shared" si="192"/>
        <v>179.768</v>
      </c>
      <c r="M1039" s="5">
        <f t="shared" si="193"/>
        <v>180.32</v>
      </c>
      <c r="N1039" s="5">
        <f t="shared" si="194"/>
        <v>180.32</v>
      </c>
      <c r="O1039" s="5">
        <f t="shared" si="195"/>
        <v>180.32</v>
      </c>
      <c r="P1039" s="5">
        <f t="shared" si="186"/>
        <v>110.39999999999999</v>
      </c>
      <c r="Q1039" s="5">
        <f t="shared" si="196"/>
        <v>174.79999999999998</v>
      </c>
      <c r="R1039" s="5">
        <f t="shared" si="197"/>
        <v>167.44</v>
      </c>
      <c r="S1039" s="1">
        <f t="shared" si="188"/>
        <v>110.39999999999999</v>
      </c>
      <c r="T1039" s="5">
        <f t="shared" si="189"/>
        <v>180.32</v>
      </c>
    </row>
    <row r="1040" spans="1:20" x14ac:dyDescent="0.25">
      <c r="A1040">
        <v>44000165</v>
      </c>
      <c r="B1040" s="11" t="s">
        <v>288</v>
      </c>
      <c r="C1040" s="12">
        <v>72040</v>
      </c>
      <c r="D1040" s="12">
        <v>320</v>
      </c>
      <c r="E1040" s="11" t="s">
        <v>1199</v>
      </c>
      <c r="F1040" s="16">
        <v>170</v>
      </c>
      <c r="G1040" s="13">
        <f t="shared" si="187"/>
        <v>173.196</v>
      </c>
      <c r="H1040" s="13">
        <f>VLOOKUP(A1040,Sheet1!A:D,4,FALSE)</f>
        <v>184</v>
      </c>
      <c r="I1040" s="19">
        <v>184</v>
      </c>
      <c r="J1040" s="1">
        <f t="shared" si="190"/>
        <v>128.79999999999998</v>
      </c>
      <c r="K1040" s="1">
        <f t="shared" si="191"/>
        <v>174.79999999999998</v>
      </c>
      <c r="L1040" s="5">
        <f t="shared" si="192"/>
        <v>179.768</v>
      </c>
      <c r="M1040" s="5">
        <f t="shared" si="193"/>
        <v>180.32</v>
      </c>
      <c r="N1040" s="5">
        <f t="shared" si="194"/>
        <v>180.32</v>
      </c>
      <c r="O1040" s="5">
        <f t="shared" si="195"/>
        <v>180.32</v>
      </c>
      <c r="P1040" s="5">
        <f t="shared" si="186"/>
        <v>110.39999999999999</v>
      </c>
      <c r="Q1040" s="5">
        <f t="shared" si="196"/>
        <v>174.79999999999998</v>
      </c>
      <c r="R1040" s="5">
        <f t="shared" si="197"/>
        <v>167.44</v>
      </c>
      <c r="S1040" s="1">
        <f t="shared" si="188"/>
        <v>110.39999999999999</v>
      </c>
      <c r="T1040" s="5">
        <f t="shared" si="189"/>
        <v>180.32</v>
      </c>
    </row>
    <row r="1041" spans="1:20" x14ac:dyDescent="0.25">
      <c r="A1041">
        <v>44000875</v>
      </c>
      <c r="B1041" s="11" t="s">
        <v>251</v>
      </c>
      <c r="C1041" s="12">
        <v>72100</v>
      </c>
      <c r="D1041" s="12">
        <v>320</v>
      </c>
      <c r="E1041" s="11" t="s">
        <v>1199</v>
      </c>
      <c r="F1041" s="16">
        <v>178</v>
      </c>
      <c r="G1041" s="13">
        <f t="shared" si="187"/>
        <v>181.34639999999999</v>
      </c>
      <c r="H1041" s="13">
        <f>VLOOKUP(A1041,Sheet1!A:D,4,FALSE)</f>
        <v>194</v>
      </c>
      <c r="I1041" s="19">
        <v>194</v>
      </c>
      <c r="J1041" s="1">
        <f t="shared" si="190"/>
        <v>135.79999999999998</v>
      </c>
      <c r="K1041" s="1">
        <f t="shared" si="191"/>
        <v>184.29999999999998</v>
      </c>
      <c r="L1041" s="5">
        <f t="shared" si="192"/>
        <v>189.53799999999998</v>
      </c>
      <c r="M1041" s="5">
        <f t="shared" si="193"/>
        <v>190.12</v>
      </c>
      <c r="N1041" s="5">
        <f t="shared" si="194"/>
        <v>190.12</v>
      </c>
      <c r="O1041" s="5">
        <f t="shared" si="195"/>
        <v>190.12</v>
      </c>
      <c r="P1041" s="5">
        <f t="shared" si="186"/>
        <v>116.39999999999999</v>
      </c>
      <c r="Q1041" s="5">
        <f t="shared" si="196"/>
        <v>184.29999999999998</v>
      </c>
      <c r="R1041" s="5">
        <f t="shared" si="197"/>
        <v>176.54</v>
      </c>
      <c r="S1041" s="1">
        <f t="shared" si="188"/>
        <v>116.39999999999999</v>
      </c>
      <c r="T1041" s="5">
        <f t="shared" si="189"/>
        <v>190.12</v>
      </c>
    </row>
    <row r="1042" spans="1:20" x14ac:dyDescent="0.25">
      <c r="A1042">
        <v>44000395</v>
      </c>
      <c r="B1042" s="11" t="s">
        <v>331</v>
      </c>
      <c r="C1042" s="12">
        <v>73110</v>
      </c>
      <c r="D1042" s="12">
        <v>320</v>
      </c>
      <c r="E1042" s="11" t="s">
        <v>1199</v>
      </c>
      <c r="F1042" s="16">
        <v>178</v>
      </c>
      <c r="G1042" s="13">
        <f t="shared" si="187"/>
        <v>181.34639999999999</v>
      </c>
      <c r="H1042" s="13">
        <f>VLOOKUP(A1042,Sheet1!A:D,4,FALSE)</f>
        <v>194</v>
      </c>
      <c r="I1042" s="19">
        <v>194</v>
      </c>
      <c r="J1042" s="1">
        <f t="shared" si="190"/>
        <v>135.79999999999998</v>
      </c>
      <c r="K1042" s="1">
        <f t="shared" si="191"/>
        <v>184.29999999999998</v>
      </c>
      <c r="L1042" s="5">
        <f t="shared" si="192"/>
        <v>189.53799999999998</v>
      </c>
      <c r="M1042" s="5">
        <f t="shared" si="193"/>
        <v>190.12</v>
      </c>
      <c r="N1042" s="5">
        <f t="shared" si="194"/>
        <v>190.12</v>
      </c>
      <c r="O1042" s="5">
        <f t="shared" si="195"/>
        <v>190.12</v>
      </c>
      <c r="P1042" s="5">
        <f t="shared" si="186"/>
        <v>116.39999999999999</v>
      </c>
      <c r="Q1042" s="5">
        <f t="shared" si="196"/>
        <v>184.29999999999998</v>
      </c>
      <c r="R1042" s="5">
        <f t="shared" si="197"/>
        <v>176.54</v>
      </c>
      <c r="S1042" s="1">
        <f t="shared" si="188"/>
        <v>116.39999999999999</v>
      </c>
      <c r="T1042" s="5">
        <f t="shared" si="189"/>
        <v>190.12</v>
      </c>
    </row>
    <row r="1043" spans="1:20" x14ac:dyDescent="0.25">
      <c r="A1043">
        <v>44000500</v>
      </c>
      <c r="B1043" s="11" t="s">
        <v>256</v>
      </c>
      <c r="C1043" s="12">
        <v>76010</v>
      </c>
      <c r="D1043" s="12">
        <v>320</v>
      </c>
      <c r="E1043" s="11" t="s">
        <v>1199</v>
      </c>
      <c r="F1043" s="16">
        <v>180</v>
      </c>
      <c r="G1043" s="13">
        <f t="shared" si="187"/>
        <v>183.38399999999999</v>
      </c>
      <c r="H1043" s="13">
        <f>VLOOKUP(A1043,Sheet1!A:D,4,FALSE)</f>
        <v>196</v>
      </c>
      <c r="I1043" s="19">
        <v>196</v>
      </c>
      <c r="J1043" s="1">
        <f t="shared" si="190"/>
        <v>137.19999999999999</v>
      </c>
      <c r="K1043" s="1">
        <f t="shared" si="191"/>
        <v>186.2</v>
      </c>
      <c r="L1043" s="5">
        <f t="shared" si="192"/>
        <v>191.49199999999999</v>
      </c>
      <c r="M1043" s="5">
        <f t="shared" si="193"/>
        <v>192.07999999999998</v>
      </c>
      <c r="N1043" s="5">
        <f t="shared" si="194"/>
        <v>192.07999999999998</v>
      </c>
      <c r="O1043" s="5">
        <f t="shared" si="195"/>
        <v>192.07999999999998</v>
      </c>
      <c r="P1043" s="5">
        <f t="shared" si="186"/>
        <v>117.6</v>
      </c>
      <c r="Q1043" s="5">
        <f t="shared" si="196"/>
        <v>186.2</v>
      </c>
      <c r="R1043" s="5">
        <f t="shared" si="197"/>
        <v>178.36</v>
      </c>
      <c r="S1043" s="1">
        <f t="shared" si="188"/>
        <v>117.6</v>
      </c>
      <c r="T1043" s="5">
        <f t="shared" si="189"/>
        <v>192.07999999999998</v>
      </c>
    </row>
    <row r="1044" spans="1:20" x14ac:dyDescent="0.25">
      <c r="A1044">
        <v>44000210</v>
      </c>
      <c r="B1044" s="11" t="s">
        <v>272</v>
      </c>
      <c r="C1044" s="12">
        <v>72220</v>
      </c>
      <c r="D1044" s="12">
        <v>320</v>
      </c>
      <c r="E1044" s="11" t="s">
        <v>1199</v>
      </c>
      <c r="F1044" s="16">
        <v>180</v>
      </c>
      <c r="G1044" s="13">
        <f t="shared" si="187"/>
        <v>183.38399999999999</v>
      </c>
      <c r="H1044" s="13">
        <f>VLOOKUP(A1044,Sheet1!A:D,4,FALSE)</f>
        <v>196</v>
      </c>
      <c r="I1044" s="19">
        <v>196</v>
      </c>
      <c r="J1044" s="1">
        <f t="shared" si="190"/>
        <v>137.19999999999999</v>
      </c>
      <c r="K1044" s="1">
        <f t="shared" si="191"/>
        <v>186.2</v>
      </c>
      <c r="L1044" s="5">
        <f t="shared" si="192"/>
        <v>191.49199999999999</v>
      </c>
      <c r="M1044" s="5">
        <f t="shared" si="193"/>
        <v>192.07999999999998</v>
      </c>
      <c r="N1044" s="5">
        <f t="shared" si="194"/>
        <v>192.07999999999998</v>
      </c>
      <c r="O1044" s="5">
        <f t="shared" si="195"/>
        <v>192.07999999999998</v>
      </c>
      <c r="P1044" s="5">
        <f t="shared" si="186"/>
        <v>117.6</v>
      </c>
      <c r="Q1044" s="5">
        <f t="shared" si="196"/>
        <v>186.2</v>
      </c>
      <c r="R1044" s="5">
        <f t="shared" si="197"/>
        <v>178.36</v>
      </c>
      <c r="S1044" s="1">
        <f t="shared" si="188"/>
        <v>117.6</v>
      </c>
      <c r="T1044" s="5">
        <f t="shared" si="189"/>
        <v>192.07999999999998</v>
      </c>
    </row>
    <row r="1045" spans="1:20" x14ac:dyDescent="0.25">
      <c r="A1045">
        <v>44000200</v>
      </c>
      <c r="B1045" s="11" t="s">
        <v>276</v>
      </c>
      <c r="C1045" s="12">
        <v>72202</v>
      </c>
      <c r="D1045" s="12">
        <v>320</v>
      </c>
      <c r="E1045" s="11" t="s">
        <v>1199</v>
      </c>
      <c r="F1045" s="16">
        <v>180</v>
      </c>
      <c r="G1045" s="13">
        <f t="shared" si="187"/>
        <v>183.38399999999999</v>
      </c>
      <c r="H1045" s="13">
        <f>VLOOKUP(A1045,Sheet1!A:D,4,FALSE)</f>
        <v>196</v>
      </c>
      <c r="I1045" s="19">
        <v>196</v>
      </c>
      <c r="J1045" s="1">
        <f t="shared" si="190"/>
        <v>137.19999999999999</v>
      </c>
      <c r="K1045" s="1">
        <f t="shared" si="191"/>
        <v>186.2</v>
      </c>
      <c r="L1045" s="5">
        <f t="shared" si="192"/>
        <v>191.49199999999999</v>
      </c>
      <c r="M1045" s="5">
        <f t="shared" si="193"/>
        <v>192.07999999999998</v>
      </c>
      <c r="N1045" s="5">
        <f t="shared" si="194"/>
        <v>192.07999999999998</v>
      </c>
      <c r="O1045" s="5">
        <f t="shared" si="195"/>
        <v>192.07999999999998</v>
      </c>
      <c r="P1045" s="5">
        <f t="shared" si="186"/>
        <v>117.6</v>
      </c>
      <c r="Q1045" s="5">
        <f t="shared" si="196"/>
        <v>186.2</v>
      </c>
      <c r="R1045" s="5">
        <f t="shared" si="197"/>
        <v>178.36</v>
      </c>
      <c r="S1045" s="1">
        <f t="shared" si="188"/>
        <v>117.6</v>
      </c>
      <c r="T1045" s="5">
        <f t="shared" si="189"/>
        <v>192.07999999999998</v>
      </c>
    </row>
    <row r="1046" spans="1:20" x14ac:dyDescent="0.25">
      <c r="A1046">
        <v>44000190</v>
      </c>
      <c r="B1046" s="11" t="s">
        <v>283</v>
      </c>
      <c r="C1046" s="12">
        <v>72080</v>
      </c>
      <c r="D1046" s="12">
        <v>320</v>
      </c>
      <c r="E1046" s="11" t="s">
        <v>1199</v>
      </c>
      <c r="F1046" s="16">
        <v>180</v>
      </c>
      <c r="G1046" s="13">
        <f t="shared" si="187"/>
        <v>183.38399999999999</v>
      </c>
      <c r="H1046" s="13">
        <f>VLOOKUP(A1046,Sheet1!A:D,4,FALSE)</f>
        <v>196</v>
      </c>
      <c r="I1046" s="19">
        <v>196</v>
      </c>
      <c r="J1046" s="1">
        <f t="shared" si="190"/>
        <v>137.19999999999999</v>
      </c>
      <c r="K1046" s="1">
        <f t="shared" si="191"/>
        <v>186.2</v>
      </c>
      <c r="L1046" s="5">
        <f t="shared" si="192"/>
        <v>191.49199999999999</v>
      </c>
      <c r="M1046" s="5">
        <f t="shared" si="193"/>
        <v>192.07999999999998</v>
      </c>
      <c r="N1046" s="5">
        <f t="shared" si="194"/>
        <v>192.07999999999998</v>
      </c>
      <c r="O1046" s="5">
        <f t="shared" si="195"/>
        <v>192.07999999999998</v>
      </c>
      <c r="P1046" s="5">
        <f t="shared" si="186"/>
        <v>117.6</v>
      </c>
      <c r="Q1046" s="5">
        <f t="shared" si="196"/>
        <v>186.2</v>
      </c>
      <c r="R1046" s="5">
        <f t="shared" si="197"/>
        <v>178.36</v>
      </c>
      <c r="S1046" s="1">
        <f t="shared" si="188"/>
        <v>117.6</v>
      </c>
      <c r="T1046" s="5">
        <f t="shared" si="189"/>
        <v>192.07999999999998</v>
      </c>
    </row>
    <row r="1047" spans="1:20" x14ac:dyDescent="0.25">
      <c r="A1047">
        <v>44001175</v>
      </c>
      <c r="B1047" s="11" t="s">
        <v>223</v>
      </c>
      <c r="C1047" s="12">
        <v>73565</v>
      </c>
      <c r="D1047" s="12">
        <v>320</v>
      </c>
      <c r="E1047" s="11" t="s">
        <v>1199</v>
      </c>
      <c r="F1047" s="16">
        <v>181</v>
      </c>
      <c r="G1047" s="13">
        <f t="shared" si="187"/>
        <v>184.40279999999998</v>
      </c>
      <c r="H1047" s="13">
        <f>VLOOKUP(A1047,Sheet1!A:D,4,FALSE)</f>
        <v>197</v>
      </c>
      <c r="I1047" s="19">
        <v>197</v>
      </c>
      <c r="J1047" s="1">
        <f t="shared" si="190"/>
        <v>137.89999999999998</v>
      </c>
      <c r="K1047" s="1">
        <f t="shared" si="191"/>
        <v>187.14999999999998</v>
      </c>
      <c r="L1047" s="5">
        <f t="shared" si="192"/>
        <v>192.46899999999999</v>
      </c>
      <c r="M1047" s="5">
        <f t="shared" si="193"/>
        <v>193.06</v>
      </c>
      <c r="N1047" s="5">
        <f t="shared" si="194"/>
        <v>193.06</v>
      </c>
      <c r="O1047" s="5">
        <f t="shared" si="195"/>
        <v>193.06</v>
      </c>
      <c r="P1047" s="5">
        <f t="shared" si="186"/>
        <v>118.19999999999999</v>
      </c>
      <c r="Q1047" s="5">
        <f t="shared" si="196"/>
        <v>187.14999999999998</v>
      </c>
      <c r="R1047" s="5">
        <f t="shared" si="197"/>
        <v>179.27</v>
      </c>
      <c r="S1047" s="1">
        <f t="shared" si="188"/>
        <v>118.19999999999999</v>
      </c>
      <c r="T1047" s="5">
        <f t="shared" si="189"/>
        <v>193.06</v>
      </c>
    </row>
    <row r="1048" spans="1:20" x14ac:dyDescent="0.25">
      <c r="A1048">
        <v>44000290</v>
      </c>
      <c r="B1048" s="11" t="s">
        <v>246</v>
      </c>
      <c r="C1048" s="12">
        <v>73562</v>
      </c>
      <c r="D1048" s="12">
        <v>320</v>
      </c>
      <c r="E1048" s="11" t="s">
        <v>1199</v>
      </c>
      <c r="F1048" s="16">
        <v>181</v>
      </c>
      <c r="G1048" s="13">
        <f t="shared" si="187"/>
        <v>184.40279999999998</v>
      </c>
      <c r="H1048" s="13">
        <f>VLOOKUP(A1048,Sheet1!A:D,4,FALSE)</f>
        <v>197</v>
      </c>
      <c r="I1048" s="19">
        <v>197</v>
      </c>
      <c r="J1048" s="1">
        <f t="shared" si="190"/>
        <v>137.89999999999998</v>
      </c>
      <c r="K1048" s="1">
        <f t="shared" si="191"/>
        <v>187.14999999999998</v>
      </c>
      <c r="L1048" s="5">
        <f t="shared" si="192"/>
        <v>192.46899999999999</v>
      </c>
      <c r="M1048" s="5">
        <f t="shared" si="193"/>
        <v>193.06</v>
      </c>
      <c r="N1048" s="5">
        <f t="shared" si="194"/>
        <v>193.06</v>
      </c>
      <c r="O1048" s="5">
        <f t="shared" si="195"/>
        <v>193.06</v>
      </c>
      <c r="P1048" s="5">
        <f t="shared" si="186"/>
        <v>118.19999999999999</v>
      </c>
      <c r="Q1048" s="5">
        <f t="shared" si="196"/>
        <v>187.14999999999998</v>
      </c>
      <c r="R1048" s="5">
        <f t="shared" si="197"/>
        <v>179.27</v>
      </c>
      <c r="S1048" s="1">
        <f t="shared" si="188"/>
        <v>118.19999999999999</v>
      </c>
      <c r="T1048" s="5">
        <f t="shared" si="189"/>
        <v>193.06</v>
      </c>
    </row>
    <row r="1049" spans="1:20" x14ac:dyDescent="0.25">
      <c r="A1049">
        <v>44001280</v>
      </c>
      <c r="B1049" s="11" t="s">
        <v>297</v>
      </c>
      <c r="C1049" s="12">
        <v>77073</v>
      </c>
      <c r="D1049" s="12">
        <v>320</v>
      </c>
      <c r="E1049" s="11" t="s">
        <v>1199</v>
      </c>
      <c r="F1049" s="16">
        <v>184</v>
      </c>
      <c r="G1049" s="13">
        <f t="shared" si="187"/>
        <v>187.45919999999998</v>
      </c>
      <c r="H1049" s="13">
        <f>VLOOKUP(A1049,Sheet1!A:D,4,FALSE)</f>
        <v>200</v>
      </c>
      <c r="I1049" s="19">
        <v>200</v>
      </c>
      <c r="J1049" s="1">
        <f t="shared" si="190"/>
        <v>140</v>
      </c>
      <c r="K1049" s="1">
        <f t="shared" si="191"/>
        <v>190</v>
      </c>
      <c r="L1049" s="5">
        <f t="shared" si="192"/>
        <v>195.4</v>
      </c>
      <c r="M1049" s="5">
        <f t="shared" si="193"/>
        <v>196</v>
      </c>
      <c r="N1049" s="5">
        <f t="shared" si="194"/>
        <v>196</v>
      </c>
      <c r="O1049" s="5">
        <f t="shared" si="195"/>
        <v>196</v>
      </c>
      <c r="P1049" s="5">
        <f t="shared" si="186"/>
        <v>120</v>
      </c>
      <c r="Q1049" s="5">
        <f t="shared" si="196"/>
        <v>190</v>
      </c>
      <c r="R1049" s="5">
        <f t="shared" si="197"/>
        <v>182</v>
      </c>
      <c r="S1049" s="1">
        <f t="shared" si="188"/>
        <v>120</v>
      </c>
      <c r="T1049" s="5">
        <f t="shared" si="189"/>
        <v>196</v>
      </c>
    </row>
    <row r="1050" spans="1:20" x14ac:dyDescent="0.25">
      <c r="A1050">
        <v>44000100</v>
      </c>
      <c r="B1050" s="11" t="s">
        <v>280</v>
      </c>
      <c r="C1050" s="12">
        <v>70250</v>
      </c>
      <c r="D1050" s="12">
        <v>320</v>
      </c>
      <c r="E1050" s="11" t="s">
        <v>1199</v>
      </c>
      <c r="F1050" s="16">
        <v>185</v>
      </c>
      <c r="G1050" s="13">
        <f t="shared" si="187"/>
        <v>188.47799999999998</v>
      </c>
      <c r="H1050" s="13">
        <f>VLOOKUP(A1050,Sheet1!A:D,4,FALSE)</f>
        <v>201</v>
      </c>
      <c r="I1050" s="19">
        <v>201</v>
      </c>
      <c r="J1050" s="1">
        <f t="shared" si="190"/>
        <v>140.69999999999999</v>
      </c>
      <c r="K1050" s="1">
        <f t="shared" si="191"/>
        <v>190.95</v>
      </c>
      <c r="L1050" s="5">
        <f t="shared" si="192"/>
        <v>196.37700000000001</v>
      </c>
      <c r="M1050" s="5">
        <f t="shared" si="193"/>
        <v>196.98</v>
      </c>
      <c r="N1050" s="5">
        <f t="shared" si="194"/>
        <v>196.98</v>
      </c>
      <c r="O1050" s="5">
        <f t="shared" si="195"/>
        <v>196.98</v>
      </c>
      <c r="P1050" s="5">
        <f t="shared" si="186"/>
        <v>120.6</v>
      </c>
      <c r="Q1050" s="5">
        <f t="shared" si="196"/>
        <v>190.95</v>
      </c>
      <c r="R1050" s="5">
        <f t="shared" si="197"/>
        <v>182.91</v>
      </c>
      <c r="S1050" s="1">
        <f t="shared" si="188"/>
        <v>120.6</v>
      </c>
      <c r="T1050" s="5">
        <f t="shared" si="189"/>
        <v>196.98</v>
      </c>
    </row>
    <row r="1051" spans="1:20" x14ac:dyDescent="0.25">
      <c r="A1051">
        <v>44001046</v>
      </c>
      <c r="B1051" s="11" t="s">
        <v>166</v>
      </c>
      <c r="C1051" s="12">
        <v>71046</v>
      </c>
      <c r="D1051" s="12">
        <v>320</v>
      </c>
      <c r="E1051" s="11" t="s">
        <v>1199</v>
      </c>
      <c r="F1051" s="16">
        <v>186</v>
      </c>
      <c r="G1051" s="13">
        <f t="shared" si="187"/>
        <v>189.49679999999998</v>
      </c>
      <c r="H1051" s="13">
        <f>VLOOKUP(A1051,Sheet1!A:D,4,FALSE)</f>
        <v>202</v>
      </c>
      <c r="I1051" s="19">
        <v>202</v>
      </c>
      <c r="J1051" s="1">
        <f t="shared" si="190"/>
        <v>141.39999999999998</v>
      </c>
      <c r="K1051" s="1">
        <f t="shared" si="191"/>
        <v>191.89999999999998</v>
      </c>
      <c r="L1051" s="5">
        <f t="shared" si="192"/>
        <v>197.35399999999998</v>
      </c>
      <c r="M1051" s="5">
        <f t="shared" si="193"/>
        <v>197.96</v>
      </c>
      <c r="N1051" s="5">
        <f t="shared" si="194"/>
        <v>197.96</v>
      </c>
      <c r="O1051" s="5">
        <f t="shared" si="195"/>
        <v>197.96</v>
      </c>
      <c r="P1051" s="5">
        <f t="shared" si="186"/>
        <v>121.19999999999999</v>
      </c>
      <c r="Q1051" s="5">
        <f t="shared" si="196"/>
        <v>191.89999999999998</v>
      </c>
      <c r="R1051" s="5">
        <f t="shared" si="197"/>
        <v>183.82</v>
      </c>
      <c r="S1051" s="1">
        <f t="shared" si="188"/>
        <v>121.19999999999999</v>
      </c>
      <c r="T1051" s="5">
        <f t="shared" si="189"/>
        <v>197.96</v>
      </c>
    </row>
    <row r="1052" spans="1:20" x14ac:dyDescent="0.25">
      <c r="A1052">
        <v>44001270</v>
      </c>
      <c r="B1052" s="11" t="s">
        <v>282</v>
      </c>
      <c r="C1052" s="12">
        <v>72082</v>
      </c>
      <c r="D1052" s="12">
        <v>320</v>
      </c>
      <c r="E1052" s="11" t="s">
        <v>1199</v>
      </c>
      <c r="F1052" s="16">
        <v>186</v>
      </c>
      <c r="G1052" s="13">
        <f t="shared" si="187"/>
        <v>189.49679999999998</v>
      </c>
      <c r="H1052" s="13">
        <f>VLOOKUP(A1052,Sheet1!A:D,4,FALSE)</f>
        <v>202</v>
      </c>
      <c r="I1052" s="19">
        <v>202</v>
      </c>
      <c r="J1052" s="1">
        <f t="shared" si="190"/>
        <v>141.39999999999998</v>
      </c>
      <c r="K1052" s="1">
        <f t="shared" si="191"/>
        <v>191.89999999999998</v>
      </c>
      <c r="L1052" s="5">
        <f t="shared" si="192"/>
        <v>197.35399999999998</v>
      </c>
      <c r="M1052" s="5">
        <f t="shared" si="193"/>
        <v>197.96</v>
      </c>
      <c r="N1052" s="5">
        <f t="shared" si="194"/>
        <v>197.96</v>
      </c>
      <c r="O1052" s="5">
        <f t="shared" si="195"/>
        <v>197.96</v>
      </c>
      <c r="P1052" s="5">
        <f t="shared" si="186"/>
        <v>121.19999999999999</v>
      </c>
      <c r="Q1052" s="5">
        <f t="shared" si="196"/>
        <v>191.89999999999998</v>
      </c>
      <c r="R1052" s="5">
        <f t="shared" si="197"/>
        <v>183.82</v>
      </c>
      <c r="S1052" s="1">
        <f t="shared" si="188"/>
        <v>121.19999999999999</v>
      </c>
      <c r="T1052" s="5">
        <f t="shared" si="189"/>
        <v>197.96</v>
      </c>
    </row>
    <row r="1053" spans="1:20" x14ac:dyDescent="0.25">
      <c r="A1053">
        <v>44001410</v>
      </c>
      <c r="B1053" s="11" t="s">
        <v>326</v>
      </c>
      <c r="C1053" s="12">
        <v>76942</v>
      </c>
      <c r="D1053" s="12">
        <v>402</v>
      </c>
      <c r="E1053" s="11" t="s">
        <v>1199</v>
      </c>
      <c r="F1053" s="16">
        <v>186</v>
      </c>
      <c r="G1053" s="13">
        <f t="shared" si="187"/>
        <v>189.49679999999998</v>
      </c>
      <c r="H1053" s="13">
        <f>VLOOKUP(A1053,Sheet1!A:D,4,FALSE)</f>
        <v>202</v>
      </c>
      <c r="I1053" s="19">
        <v>202</v>
      </c>
      <c r="J1053" s="1">
        <f t="shared" si="190"/>
        <v>141.39999999999998</v>
      </c>
      <c r="K1053" s="1">
        <f t="shared" si="191"/>
        <v>191.89999999999998</v>
      </c>
      <c r="L1053" s="5">
        <f t="shared" si="192"/>
        <v>197.35399999999998</v>
      </c>
      <c r="M1053" s="5">
        <f t="shared" si="193"/>
        <v>197.96</v>
      </c>
      <c r="N1053" s="5">
        <f t="shared" si="194"/>
        <v>197.96</v>
      </c>
      <c r="O1053" s="5">
        <f t="shared" si="195"/>
        <v>197.96</v>
      </c>
      <c r="P1053" s="5">
        <f t="shared" si="186"/>
        <v>121.19999999999999</v>
      </c>
      <c r="Q1053" s="5">
        <f t="shared" si="196"/>
        <v>191.89999999999998</v>
      </c>
      <c r="R1053" s="5">
        <f t="shared" si="197"/>
        <v>183.82</v>
      </c>
      <c r="S1053" s="1">
        <f t="shared" si="188"/>
        <v>121.19999999999999</v>
      </c>
      <c r="T1053" s="5">
        <f t="shared" si="189"/>
        <v>197.96</v>
      </c>
    </row>
    <row r="1054" spans="1:20" x14ac:dyDescent="0.25">
      <c r="A1054">
        <v>44001295</v>
      </c>
      <c r="B1054" s="11" t="s">
        <v>302</v>
      </c>
      <c r="C1054" s="12">
        <v>71035</v>
      </c>
      <c r="D1054" s="12">
        <v>320</v>
      </c>
      <c r="E1054" s="11" t="s">
        <v>1199</v>
      </c>
      <c r="F1054" s="16">
        <v>191</v>
      </c>
      <c r="G1054" s="13">
        <f t="shared" si="187"/>
        <v>194.59079999999997</v>
      </c>
      <c r="H1054" s="13">
        <f>VLOOKUP(A1054,Sheet1!A:D,4,FALSE)</f>
        <v>208</v>
      </c>
      <c r="I1054" s="19">
        <v>208</v>
      </c>
      <c r="J1054" s="1">
        <f t="shared" si="190"/>
        <v>145.6</v>
      </c>
      <c r="K1054" s="1">
        <f t="shared" si="191"/>
        <v>197.6</v>
      </c>
      <c r="L1054" s="5">
        <f t="shared" si="192"/>
        <v>203.21600000000001</v>
      </c>
      <c r="M1054" s="5">
        <f t="shared" si="193"/>
        <v>203.84</v>
      </c>
      <c r="N1054" s="5">
        <f t="shared" si="194"/>
        <v>203.84</v>
      </c>
      <c r="O1054" s="5">
        <f t="shared" si="195"/>
        <v>203.84</v>
      </c>
      <c r="P1054" s="5">
        <f t="shared" si="186"/>
        <v>124.8</v>
      </c>
      <c r="Q1054" s="5">
        <f t="shared" si="196"/>
        <v>197.6</v>
      </c>
      <c r="R1054" s="5">
        <f t="shared" si="197"/>
        <v>189.28</v>
      </c>
      <c r="S1054" s="1">
        <f t="shared" si="188"/>
        <v>124.8</v>
      </c>
      <c r="T1054" s="5">
        <f t="shared" si="189"/>
        <v>203.84</v>
      </c>
    </row>
    <row r="1055" spans="1:20" x14ac:dyDescent="0.25">
      <c r="A1055">
        <v>44000310</v>
      </c>
      <c r="B1055" s="11" t="s">
        <v>157</v>
      </c>
      <c r="C1055" s="12">
        <v>73610</v>
      </c>
      <c r="D1055" s="12">
        <v>320</v>
      </c>
      <c r="E1055" s="11" t="s">
        <v>1199</v>
      </c>
      <c r="F1055" s="16">
        <v>192</v>
      </c>
      <c r="G1055" s="13">
        <f t="shared" si="187"/>
        <v>195.6096</v>
      </c>
      <c r="H1055" s="13">
        <f>VLOOKUP(A1055,Sheet1!A:D,4,FALSE)</f>
        <v>209</v>
      </c>
      <c r="I1055" s="19">
        <v>209</v>
      </c>
      <c r="J1055" s="1">
        <f t="shared" si="190"/>
        <v>146.29999999999998</v>
      </c>
      <c r="K1055" s="1">
        <f t="shared" si="191"/>
        <v>198.54999999999998</v>
      </c>
      <c r="L1055" s="5">
        <f t="shared" si="192"/>
        <v>204.19299999999998</v>
      </c>
      <c r="M1055" s="5">
        <f t="shared" si="193"/>
        <v>204.82</v>
      </c>
      <c r="N1055" s="5">
        <f t="shared" si="194"/>
        <v>204.82</v>
      </c>
      <c r="O1055" s="5">
        <f t="shared" si="195"/>
        <v>204.82</v>
      </c>
      <c r="P1055" s="5">
        <f t="shared" si="186"/>
        <v>125.39999999999999</v>
      </c>
      <c r="Q1055" s="5">
        <f t="shared" si="196"/>
        <v>198.54999999999998</v>
      </c>
      <c r="R1055" s="5">
        <f t="shared" si="197"/>
        <v>190.19</v>
      </c>
      <c r="S1055" s="1">
        <f t="shared" si="188"/>
        <v>125.39999999999999</v>
      </c>
      <c r="T1055" s="5">
        <f t="shared" si="189"/>
        <v>204.82</v>
      </c>
    </row>
    <row r="1056" spans="1:20" x14ac:dyDescent="0.25">
      <c r="A1056">
        <v>44001230</v>
      </c>
      <c r="B1056" s="11" t="s">
        <v>266</v>
      </c>
      <c r="C1056" s="12">
        <v>72190</v>
      </c>
      <c r="D1056" s="12">
        <v>320</v>
      </c>
      <c r="E1056" s="11" t="s">
        <v>1199</v>
      </c>
      <c r="F1056" s="16">
        <v>192</v>
      </c>
      <c r="G1056" s="13">
        <f t="shared" si="187"/>
        <v>195.6096</v>
      </c>
      <c r="H1056" s="13">
        <f>VLOOKUP(A1056,Sheet1!A:D,4,FALSE)</f>
        <v>209</v>
      </c>
      <c r="I1056" s="19">
        <v>209</v>
      </c>
      <c r="J1056" s="1">
        <f t="shared" si="190"/>
        <v>146.29999999999998</v>
      </c>
      <c r="K1056" s="1">
        <f t="shared" si="191"/>
        <v>198.54999999999998</v>
      </c>
      <c r="L1056" s="5">
        <f t="shared" si="192"/>
        <v>204.19299999999998</v>
      </c>
      <c r="M1056" s="5">
        <f t="shared" si="193"/>
        <v>204.82</v>
      </c>
      <c r="N1056" s="5">
        <f t="shared" si="194"/>
        <v>204.82</v>
      </c>
      <c r="O1056" s="5">
        <f t="shared" si="195"/>
        <v>204.82</v>
      </c>
      <c r="P1056" s="5">
        <f t="shared" si="186"/>
        <v>125.39999999999999</v>
      </c>
      <c r="Q1056" s="5">
        <f t="shared" si="196"/>
        <v>198.54999999999998</v>
      </c>
      <c r="R1056" s="5">
        <f t="shared" si="197"/>
        <v>190.19</v>
      </c>
      <c r="S1056" s="1">
        <f t="shared" si="188"/>
        <v>125.39999999999999</v>
      </c>
      <c r="T1056" s="5">
        <f t="shared" si="189"/>
        <v>204.82</v>
      </c>
    </row>
    <row r="1057" spans="1:20" x14ac:dyDescent="0.25">
      <c r="A1057">
        <v>44000065</v>
      </c>
      <c r="B1057" s="11" t="s">
        <v>252</v>
      </c>
      <c r="C1057" s="12">
        <v>70110</v>
      </c>
      <c r="D1057" s="12">
        <v>320</v>
      </c>
      <c r="E1057" s="11" t="s">
        <v>1199</v>
      </c>
      <c r="F1057" s="16">
        <v>193</v>
      </c>
      <c r="G1057" s="13">
        <f t="shared" si="187"/>
        <v>196.6284</v>
      </c>
      <c r="H1057" s="13">
        <f>VLOOKUP(A1057,Sheet1!A:D,4,FALSE)</f>
        <v>210</v>
      </c>
      <c r="I1057" s="19">
        <v>210</v>
      </c>
      <c r="J1057" s="1">
        <f t="shared" si="190"/>
        <v>147</v>
      </c>
      <c r="K1057" s="1">
        <f t="shared" si="191"/>
        <v>199.5</v>
      </c>
      <c r="L1057" s="5">
        <f t="shared" si="192"/>
        <v>205.17</v>
      </c>
      <c r="M1057" s="5">
        <f t="shared" si="193"/>
        <v>205.79999999999998</v>
      </c>
      <c r="N1057" s="5">
        <f t="shared" si="194"/>
        <v>205.79999999999998</v>
      </c>
      <c r="O1057" s="5">
        <f t="shared" si="195"/>
        <v>205.79999999999998</v>
      </c>
      <c r="P1057" s="5">
        <f t="shared" si="186"/>
        <v>126</v>
      </c>
      <c r="Q1057" s="5">
        <f t="shared" si="196"/>
        <v>199.5</v>
      </c>
      <c r="R1057" s="5">
        <f t="shared" si="197"/>
        <v>191.1</v>
      </c>
      <c r="S1057" s="1">
        <f t="shared" si="188"/>
        <v>126</v>
      </c>
      <c r="T1057" s="5">
        <f t="shared" si="189"/>
        <v>205.79999999999998</v>
      </c>
    </row>
    <row r="1058" spans="1:20" x14ac:dyDescent="0.25">
      <c r="A1058">
        <v>44001305</v>
      </c>
      <c r="B1058" s="11" t="s">
        <v>300</v>
      </c>
      <c r="C1058" s="12">
        <v>71101</v>
      </c>
      <c r="D1058" s="12">
        <v>320</v>
      </c>
      <c r="E1058" s="11" t="s">
        <v>1199</v>
      </c>
      <c r="F1058" s="16">
        <v>196</v>
      </c>
      <c r="G1058" s="13">
        <f t="shared" si="187"/>
        <v>199.6848</v>
      </c>
      <c r="H1058" s="13">
        <f>VLOOKUP(A1058,Sheet1!A:D,4,FALSE)</f>
        <v>213</v>
      </c>
      <c r="I1058" s="19">
        <v>213</v>
      </c>
      <c r="J1058" s="1">
        <f t="shared" si="190"/>
        <v>149.1</v>
      </c>
      <c r="K1058" s="1">
        <f t="shared" si="191"/>
        <v>202.35</v>
      </c>
      <c r="L1058" s="5">
        <f t="shared" si="192"/>
        <v>208.101</v>
      </c>
      <c r="M1058" s="5">
        <f t="shared" si="193"/>
        <v>208.74</v>
      </c>
      <c r="N1058" s="5">
        <f t="shared" si="194"/>
        <v>208.74</v>
      </c>
      <c r="O1058" s="5">
        <f t="shared" si="195"/>
        <v>208.74</v>
      </c>
      <c r="P1058" s="5">
        <f t="shared" si="186"/>
        <v>127.8</v>
      </c>
      <c r="Q1058" s="5">
        <f t="shared" si="196"/>
        <v>202.35</v>
      </c>
      <c r="R1058" s="5">
        <f t="shared" si="197"/>
        <v>193.83</v>
      </c>
      <c r="S1058" s="1">
        <f t="shared" si="188"/>
        <v>127.8</v>
      </c>
      <c r="T1058" s="5">
        <f t="shared" si="189"/>
        <v>208.74</v>
      </c>
    </row>
    <row r="1059" spans="1:20" x14ac:dyDescent="0.25">
      <c r="A1059">
        <v>44000365</v>
      </c>
      <c r="B1059" s="11" t="s">
        <v>153</v>
      </c>
      <c r="C1059" s="12">
        <v>73050</v>
      </c>
      <c r="D1059" s="12">
        <v>320</v>
      </c>
      <c r="E1059" s="11" t="s">
        <v>1199</v>
      </c>
      <c r="F1059" s="16">
        <v>198</v>
      </c>
      <c r="G1059" s="13">
        <f t="shared" si="187"/>
        <v>201.72239999999999</v>
      </c>
      <c r="H1059" s="13">
        <f>VLOOKUP(A1059,Sheet1!A:D,4,FALSE)</f>
        <v>216</v>
      </c>
      <c r="I1059" s="19">
        <v>216</v>
      </c>
      <c r="J1059" s="1">
        <f t="shared" si="190"/>
        <v>151.19999999999999</v>
      </c>
      <c r="K1059" s="1">
        <f t="shared" si="191"/>
        <v>205.2</v>
      </c>
      <c r="L1059" s="5">
        <f t="shared" si="192"/>
        <v>211.03199999999998</v>
      </c>
      <c r="M1059" s="5">
        <f t="shared" si="193"/>
        <v>211.68</v>
      </c>
      <c r="N1059" s="5">
        <f t="shared" si="194"/>
        <v>211.68</v>
      </c>
      <c r="O1059" s="5">
        <f t="shared" si="195"/>
        <v>211.68</v>
      </c>
      <c r="P1059" s="5">
        <f t="shared" si="186"/>
        <v>129.6</v>
      </c>
      <c r="Q1059" s="5">
        <f t="shared" si="196"/>
        <v>205.2</v>
      </c>
      <c r="R1059" s="5">
        <f t="shared" si="197"/>
        <v>196.56</v>
      </c>
      <c r="S1059" s="1">
        <f t="shared" si="188"/>
        <v>129.6</v>
      </c>
      <c r="T1059" s="5">
        <f t="shared" si="189"/>
        <v>211.68</v>
      </c>
    </row>
    <row r="1060" spans="1:20" x14ac:dyDescent="0.25">
      <c r="A1060">
        <v>44000180</v>
      </c>
      <c r="B1060" s="11" t="s">
        <v>285</v>
      </c>
      <c r="C1060" s="12">
        <v>72070</v>
      </c>
      <c r="D1060" s="12">
        <v>320</v>
      </c>
      <c r="E1060" s="11" t="s">
        <v>1199</v>
      </c>
      <c r="F1060" s="16">
        <v>198</v>
      </c>
      <c r="G1060" s="13">
        <f t="shared" si="187"/>
        <v>201.72239999999999</v>
      </c>
      <c r="H1060" s="13">
        <f>VLOOKUP(A1060,Sheet1!A:D,4,FALSE)</f>
        <v>216</v>
      </c>
      <c r="I1060" s="19">
        <v>216</v>
      </c>
      <c r="J1060" s="1">
        <f t="shared" si="190"/>
        <v>151.19999999999999</v>
      </c>
      <c r="K1060" s="1">
        <f t="shared" si="191"/>
        <v>205.2</v>
      </c>
      <c r="L1060" s="5">
        <f t="shared" si="192"/>
        <v>211.03199999999998</v>
      </c>
      <c r="M1060" s="5">
        <f t="shared" si="193"/>
        <v>211.68</v>
      </c>
      <c r="N1060" s="5">
        <f t="shared" si="194"/>
        <v>211.68</v>
      </c>
      <c r="O1060" s="5">
        <f t="shared" si="195"/>
        <v>211.68</v>
      </c>
      <c r="P1060" s="5">
        <f t="shared" si="186"/>
        <v>129.6</v>
      </c>
      <c r="Q1060" s="5">
        <f t="shared" si="196"/>
        <v>205.2</v>
      </c>
      <c r="R1060" s="5">
        <f t="shared" si="197"/>
        <v>196.56</v>
      </c>
      <c r="S1060" s="1">
        <f t="shared" si="188"/>
        <v>129.6</v>
      </c>
      <c r="T1060" s="5">
        <f t="shared" si="189"/>
        <v>211.68</v>
      </c>
    </row>
    <row r="1061" spans="1:20" x14ac:dyDescent="0.25">
      <c r="A1061">
        <v>44001170</v>
      </c>
      <c r="B1061" s="11" t="s">
        <v>222</v>
      </c>
      <c r="C1061" s="12">
        <v>73564</v>
      </c>
      <c r="D1061" s="12">
        <v>320</v>
      </c>
      <c r="E1061" s="11" t="s">
        <v>1199</v>
      </c>
      <c r="F1061" s="16">
        <v>209</v>
      </c>
      <c r="G1061" s="13">
        <f t="shared" si="187"/>
        <v>212.92919999999998</v>
      </c>
      <c r="H1061" s="13">
        <f>VLOOKUP(A1061,Sheet1!A:D,4,FALSE)</f>
        <v>227</v>
      </c>
      <c r="I1061" s="19">
        <v>227</v>
      </c>
      <c r="J1061" s="1">
        <f t="shared" si="190"/>
        <v>158.89999999999998</v>
      </c>
      <c r="K1061" s="1">
        <f t="shared" si="191"/>
        <v>215.64999999999998</v>
      </c>
      <c r="L1061" s="5">
        <f t="shared" si="192"/>
        <v>221.779</v>
      </c>
      <c r="M1061" s="5">
        <f t="shared" si="193"/>
        <v>222.46</v>
      </c>
      <c r="N1061" s="5">
        <f t="shared" si="194"/>
        <v>222.46</v>
      </c>
      <c r="O1061" s="5">
        <f t="shared" si="195"/>
        <v>222.46</v>
      </c>
      <c r="P1061" s="5">
        <f t="shared" si="186"/>
        <v>136.19999999999999</v>
      </c>
      <c r="Q1061" s="5">
        <f t="shared" si="196"/>
        <v>215.64999999999998</v>
      </c>
      <c r="R1061" s="5">
        <f t="shared" si="197"/>
        <v>206.57</v>
      </c>
      <c r="S1061" s="1">
        <f t="shared" si="188"/>
        <v>136.19999999999999</v>
      </c>
      <c r="T1061" s="5">
        <f t="shared" si="189"/>
        <v>222.46</v>
      </c>
    </row>
    <row r="1062" spans="1:20" x14ac:dyDescent="0.25">
      <c r="A1062">
        <v>44001200</v>
      </c>
      <c r="B1062" s="11" t="s">
        <v>237</v>
      </c>
      <c r="C1062" s="12">
        <v>70100</v>
      </c>
      <c r="D1062" s="12">
        <v>320</v>
      </c>
      <c r="E1062" s="11" t="s">
        <v>1199</v>
      </c>
      <c r="F1062" s="16">
        <v>209</v>
      </c>
      <c r="G1062" s="13">
        <f t="shared" si="187"/>
        <v>212.92919999999998</v>
      </c>
      <c r="H1062" s="13">
        <f>VLOOKUP(A1062,Sheet1!A:D,4,FALSE)</f>
        <v>227</v>
      </c>
      <c r="I1062" s="19">
        <v>227</v>
      </c>
      <c r="J1062" s="1">
        <f t="shared" si="190"/>
        <v>158.89999999999998</v>
      </c>
      <c r="K1062" s="1">
        <f t="shared" si="191"/>
        <v>215.64999999999998</v>
      </c>
      <c r="L1062" s="5">
        <f t="shared" si="192"/>
        <v>221.779</v>
      </c>
      <c r="M1062" s="5">
        <f t="shared" si="193"/>
        <v>222.46</v>
      </c>
      <c r="N1062" s="5">
        <f t="shared" si="194"/>
        <v>222.46</v>
      </c>
      <c r="O1062" s="5">
        <f t="shared" si="195"/>
        <v>222.46</v>
      </c>
      <c r="P1062" s="5">
        <f t="shared" si="186"/>
        <v>136.19999999999999</v>
      </c>
      <c r="Q1062" s="5">
        <f t="shared" si="196"/>
        <v>215.64999999999998</v>
      </c>
      <c r="R1062" s="5">
        <f t="shared" si="197"/>
        <v>206.57</v>
      </c>
      <c r="S1062" s="1">
        <f t="shared" si="188"/>
        <v>136.19999999999999</v>
      </c>
      <c r="T1062" s="5">
        <f t="shared" si="189"/>
        <v>222.46</v>
      </c>
    </row>
    <row r="1063" spans="1:20" x14ac:dyDescent="0.25">
      <c r="A1063">
        <v>44001165</v>
      </c>
      <c r="B1063" s="11" t="s">
        <v>241</v>
      </c>
      <c r="C1063" s="12">
        <v>73521</v>
      </c>
      <c r="D1063" s="12">
        <v>320</v>
      </c>
      <c r="E1063" s="11" t="s">
        <v>1199</v>
      </c>
      <c r="F1063" s="16">
        <v>209</v>
      </c>
      <c r="G1063" s="13">
        <f t="shared" si="187"/>
        <v>212.92919999999998</v>
      </c>
      <c r="H1063" s="13">
        <f>VLOOKUP(A1063,Sheet1!A:D,4,FALSE)</f>
        <v>227</v>
      </c>
      <c r="I1063" s="19">
        <v>227</v>
      </c>
      <c r="J1063" s="1">
        <f t="shared" si="190"/>
        <v>158.89999999999998</v>
      </c>
      <c r="K1063" s="1">
        <f t="shared" si="191"/>
        <v>215.64999999999998</v>
      </c>
      <c r="L1063" s="5">
        <f t="shared" si="192"/>
        <v>221.779</v>
      </c>
      <c r="M1063" s="5">
        <f t="shared" si="193"/>
        <v>222.46</v>
      </c>
      <c r="N1063" s="5">
        <f t="shared" si="194"/>
        <v>222.46</v>
      </c>
      <c r="O1063" s="5">
        <f t="shared" si="195"/>
        <v>222.46</v>
      </c>
      <c r="P1063" s="5">
        <f t="shared" si="186"/>
        <v>136.19999999999999</v>
      </c>
      <c r="Q1063" s="5">
        <f t="shared" si="196"/>
        <v>215.64999999999998</v>
      </c>
      <c r="R1063" s="5">
        <f t="shared" si="197"/>
        <v>206.57</v>
      </c>
      <c r="S1063" s="1">
        <f t="shared" si="188"/>
        <v>136.19999999999999</v>
      </c>
      <c r="T1063" s="5">
        <f t="shared" si="189"/>
        <v>222.46</v>
      </c>
    </row>
    <row r="1064" spans="1:20" x14ac:dyDescent="0.25">
      <c r="A1064">
        <v>44001150</v>
      </c>
      <c r="B1064" s="11" t="s">
        <v>269</v>
      </c>
      <c r="C1064" s="12">
        <v>74019</v>
      </c>
      <c r="D1064" s="12">
        <v>320</v>
      </c>
      <c r="E1064" s="11" t="s">
        <v>1199</v>
      </c>
      <c r="F1064" s="16">
        <v>209</v>
      </c>
      <c r="G1064" s="13">
        <f t="shared" si="187"/>
        <v>212.92919999999998</v>
      </c>
      <c r="H1064" s="13">
        <f>VLOOKUP(A1064,Sheet1!A:D,4,FALSE)</f>
        <v>227</v>
      </c>
      <c r="I1064" s="19">
        <v>227</v>
      </c>
      <c r="J1064" s="1">
        <f t="shared" si="190"/>
        <v>158.89999999999998</v>
      </c>
      <c r="K1064" s="1">
        <f t="shared" si="191"/>
        <v>215.64999999999998</v>
      </c>
      <c r="L1064" s="5">
        <f t="shared" si="192"/>
        <v>221.779</v>
      </c>
      <c r="M1064" s="5">
        <f t="shared" si="193"/>
        <v>222.46</v>
      </c>
      <c r="N1064" s="5">
        <f t="shared" si="194"/>
        <v>222.46</v>
      </c>
      <c r="O1064" s="5">
        <f t="shared" si="195"/>
        <v>222.46</v>
      </c>
      <c r="P1064" s="5">
        <f t="shared" si="186"/>
        <v>136.19999999999999</v>
      </c>
      <c r="Q1064" s="5">
        <f t="shared" si="196"/>
        <v>215.64999999999998</v>
      </c>
      <c r="R1064" s="5">
        <f t="shared" si="197"/>
        <v>206.57</v>
      </c>
      <c r="S1064" s="1">
        <f t="shared" si="188"/>
        <v>136.19999999999999</v>
      </c>
      <c r="T1064" s="5">
        <f t="shared" si="189"/>
        <v>222.46</v>
      </c>
    </row>
    <row r="1065" spans="1:20" x14ac:dyDescent="0.25">
      <c r="A1065">
        <v>44000155</v>
      </c>
      <c r="B1065" s="11" t="s">
        <v>296</v>
      </c>
      <c r="C1065" s="12">
        <v>71120</v>
      </c>
      <c r="D1065" s="12">
        <v>320</v>
      </c>
      <c r="E1065" s="11" t="s">
        <v>1199</v>
      </c>
      <c r="F1065" s="16">
        <v>209</v>
      </c>
      <c r="G1065" s="13">
        <f t="shared" si="187"/>
        <v>212.92919999999998</v>
      </c>
      <c r="H1065" s="13">
        <f>VLOOKUP(A1065,Sheet1!A:D,4,FALSE)</f>
        <v>227</v>
      </c>
      <c r="I1065" s="19">
        <v>227</v>
      </c>
      <c r="J1065" s="1">
        <f t="shared" si="190"/>
        <v>158.89999999999998</v>
      </c>
      <c r="K1065" s="1">
        <f t="shared" si="191"/>
        <v>215.64999999999998</v>
      </c>
      <c r="L1065" s="5">
        <f t="shared" si="192"/>
        <v>221.779</v>
      </c>
      <c r="M1065" s="5">
        <f t="shared" si="193"/>
        <v>222.46</v>
      </c>
      <c r="N1065" s="5">
        <f t="shared" si="194"/>
        <v>222.46</v>
      </c>
      <c r="O1065" s="5">
        <f t="shared" si="195"/>
        <v>222.46</v>
      </c>
      <c r="P1065" s="5">
        <f t="shared" si="186"/>
        <v>136.19999999999999</v>
      </c>
      <c r="Q1065" s="5">
        <f t="shared" si="196"/>
        <v>215.64999999999998</v>
      </c>
      <c r="R1065" s="5">
        <f t="shared" si="197"/>
        <v>206.57</v>
      </c>
      <c r="S1065" s="1">
        <f t="shared" si="188"/>
        <v>136.19999999999999</v>
      </c>
      <c r="T1065" s="5">
        <f t="shared" si="189"/>
        <v>222.46</v>
      </c>
    </row>
    <row r="1066" spans="1:20" x14ac:dyDescent="0.25">
      <c r="A1066">
        <v>44001285</v>
      </c>
      <c r="B1066" s="11" t="s">
        <v>301</v>
      </c>
      <c r="C1066" s="12">
        <v>71021</v>
      </c>
      <c r="D1066" s="12">
        <v>320</v>
      </c>
      <c r="E1066" s="11" t="s">
        <v>1199</v>
      </c>
      <c r="F1066" s="16">
        <v>209</v>
      </c>
      <c r="G1066" s="13">
        <f t="shared" si="187"/>
        <v>212.92919999999998</v>
      </c>
      <c r="H1066" s="13">
        <f>VLOOKUP(A1066,Sheet1!A:D,4,FALSE)</f>
        <v>227</v>
      </c>
      <c r="I1066" s="19">
        <v>227</v>
      </c>
      <c r="J1066" s="1">
        <f t="shared" si="190"/>
        <v>158.89999999999998</v>
      </c>
      <c r="K1066" s="1">
        <f t="shared" si="191"/>
        <v>215.64999999999998</v>
      </c>
      <c r="L1066" s="5">
        <f t="shared" si="192"/>
        <v>221.779</v>
      </c>
      <c r="M1066" s="5">
        <f t="shared" si="193"/>
        <v>222.46</v>
      </c>
      <c r="N1066" s="5">
        <f t="shared" si="194"/>
        <v>222.46</v>
      </c>
      <c r="O1066" s="5">
        <f t="shared" si="195"/>
        <v>222.46</v>
      </c>
      <c r="P1066" s="5">
        <f t="shared" si="186"/>
        <v>136.19999999999999</v>
      </c>
      <c r="Q1066" s="5">
        <f t="shared" si="196"/>
        <v>215.64999999999998</v>
      </c>
      <c r="R1066" s="5">
        <f t="shared" si="197"/>
        <v>206.57</v>
      </c>
      <c r="S1066" s="1">
        <f t="shared" si="188"/>
        <v>136.19999999999999</v>
      </c>
      <c r="T1066" s="5">
        <f t="shared" si="189"/>
        <v>222.46</v>
      </c>
    </row>
    <row r="1067" spans="1:20" x14ac:dyDescent="0.25">
      <c r="A1067">
        <v>44000270</v>
      </c>
      <c r="B1067" s="11" t="s">
        <v>240</v>
      </c>
      <c r="C1067" s="12">
        <v>73502</v>
      </c>
      <c r="D1067" s="12">
        <v>320</v>
      </c>
      <c r="E1067" s="11" t="s">
        <v>1199</v>
      </c>
      <c r="F1067" s="16">
        <v>210</v>
      </c>
      <c r="G1067" s="13">
        <f t="shared" si="187"/>
        <v>213.94799999999998</v>
      </c>
      <c r="H1067" s="13">
        <f>VLOOKUP(A1067,Sheet1!A:D,4,FALSE)</f>
        <v>228</v>
      </c>
      <c r="I1067" s="19">
        <v>228</v>
      </c>
      <c r="J1067" s="1">
        <f t="shared" si="190"/>
        <v>159.6</v>
      </c>
      <c r="K1067" s="1">
        <f t="shared" si="191"/>
        <v>216.6</v>
      </c>
      <c r="L1067" s="5">
        <f t="shared" si="192"/>
        <v>222.756</v>
      </c>
      <c r="M1067" s="5">
        <f t="shared" si="193"/>
        <v>223.44</v>
      </c>
      <c r="N1067" s="5">
        <f t="shared" si="194"/>
        <v>223.44</v>
      </c>
      <c r="O1067" s="5">
        <f t="shared" si="195"/>
        <v>223.44</v>
      </c>
      <c r="P1067" s="5">
        <f t="shared" si="186"/>
        <v>136.79999999999998</v>
      </c>
      <c r="Q1067" s="5">
        <f t="shared" si="196"/>
        <v>216.6</v>
      </c>
      <c r="R1067" s="5">
        <f t="shared" si="197"/>
        <v>207.48000000000002</v>
      </c>
      <c r="S1067" s="1">
        <f t="shared" si="188"/>
        <v>136.79999999999998</v>
      </c>
      <c r="T1067" s="5">
        <f t="shared" si="189"/>
        <v>223.44</v>
      </c>
    </row>
    <row r="1068" spans="1:20" x14ac:dyDescent="0.25">
      <c r="A1068">
        <v>44000150</v>
      </c>
      <c r="B1068" s="11" t="s">
        <v>295</v>
      </c>
      <c r="C1068" s="12">
        <v>71130</v>
      </c>
      <c r="D1068" s="12">
        <v>320</v>
      </c>
      <c r="E1068" s="11" t="s">
        <v>1199</v>
      </c>
      <c r="F1068" s="16">
        <v>210</v>
      </c>
      <c r="G1068" s="13">
        <f t="shared" si="187"/>
        <v>213.94799999999998</v>
      </c>
      <c r="H1068" s="13">
        <f>VLOOKUP(A1068,Sheet1!A:D,4,FALSE)</f>
        <v>228</v>
      </c>
      <c r="I1068" s="19">
        <v>228</v>
      </c>
      <c r="J1068" s="1">
        <f t="shared" si="190"/>
        <v>159.6</v>
      </c>
      <c r="K1068" s="1">
        <f t="shared" si="191"/>
        <v>216.6</v>
      </c>
      <c r="L1068" s="5">
        <f t="shared" si="192"/>
        <v>222.756</v>
      </c>
      <c r="M1068" s="5">
        <f t="shared" si="193"/>
        <v>223.44</v>
      </c>
      <c r="N1068" s="5">
        <f t="shared" si="194"/>
        <v>223.44</v>
      </c>
      <c r="O1068" s="5">
        <f t="shared" si="195"/>
        <v>223.44</v>
      </c>
      <c r="P1068" s="5">
        <f t="shared" si="186"/>
        <v>136.79999999999998</v>
      </c>
      <c r="Q1068" s="5">
        <f t="shared" si="196"/>
        <v>216.6</v>
      </c>
      <c r="R1068" s="5">
        <f t="shared" si="197"/>
        <v>207.48000000000002</v>
      </c>
      <c r="S1068" s="1">
        <f t="shared" si="188"/>
        <v>136.79999999999998</v>
      </c>
      <c r="T1068" s="5">
        <f t="shared" si="189"/>
        <v>223.44</v>
      </c>
    </row>
    <row r="1069" spans="1:20" x14ac:dyDescent="0.25">
      <c r="A1069">
        <v>44006000</v>
      </c>
      <c r="B1069" s="11" t="s">
        <v>163</v>
      </c>
      <c r="C1069" s="12"/>
      <c r="D1069" s="12">
        <v>320</v>
      </c>
      <c r="E1069" s="11" t="s">
        <v>1199</v>
      </c>
      <c r="F1069" s="16">
        <v>213</v>
      </c>
      <c r="G1069" s="13">
        <f t="shared" si="187"/>
        <v>217.00439999999998</v>
      </c>
      <c r="H1069" s="13">
        <f>VLOOKUP(A1069,Sheet1!A:D,4,FALSE)</f>
        <v>231</v>
      </c>
      <c r="I1069" s="19">
        <v>231</v>
      </c>
      <c r="J1069" s="1">
        <f t="shared" si="190"/>
        <v>161.69999999999999</v>
      </c>
      <c r="K1069" s="1">
        <f t="shared" si="191"/>
        <v>219.45</v>
      </c>
      <c r="L1069" s="5">
        <f t="shared" si="192"/>
        <v>225.68699999999998</v>
      </c>
      <c r="M1069" s="5">
        <f t="shared" si="193"/>
        <v>226.38</v>
      </c>
      <c r="N1069" s="5">
        <f t="shared" si="194"/>
        <v>226.38</v>
      </c>
      <c r="O1069" s="5">
        <f t="shared" si="195"/>
        <v>226.38</v>
      </c>
      <c r="P1069" s="5">
        <f t="shared" si="186"/>
        <v>138.6</v>
      </c>
      <c r="Q1069" s="5">
        <f t="shared" si="196"/>
        <v>219.45</v>
      </c>
      <c r="R1069" s="5">
        <f t="shared" si="197"/>
        <v>210.21</v>
      </c>
      <c r="S1069" s="1">
        <f t="shared" si="188"/>
        <v>138.6</v>
      </c>
      <c r="T1069" s="5">
        <f t="shared" si="189"/>
        <v>226.38</v>
      </c>
    </row>
    <row r="1070" spans="1:20" x14ac:dyDescent="0.25">
      <c r="A1070">
        <v>44003522</v>
      </c>
      <c r="B1070" s="11" t="s">
        <v>242</v>
      </c>
      <c r="C1070" s="12">
        <v>73522</v>
      </c>
      <c r="D1070" s="12">
        <v>320</v>
      </c>
      <c r="E1070" s="11" t="s">
        <v>1199</v>
      </c>
      <c r="F1070" s="16">
        <v>213</v>
      </c>
      <c r="G1070" s="13">
        <f t="shared" si="187"/>
        <v>217.00439999999998</v>
      </c>
      <c r="H1070" s="13">
        <f>VLOOKUP(A1070,Sheet1!A:D,4,FALSE)</f>
        <v>231</v>
      </c>
      <c r="I1070" s="19">
        <v>231</v>
      </c>
      <c r="J1070" s="1">
        <f t="shared" si="190"/>
        <v>161.69999999999999</v>
      </c>
      <c r="K1070" s="1">
        <f t="shared" si="191"/>
        <v>219.45</v>
      </c>
      <c r="L1070" s="5">
        <f t="shared" si="192"/>
        <v>225.68699999999998</v>
      </c>
      <c r="M1070" s="5">
        <f t="shared" si="193"/>
        <v>226.38</v>
      </c>
      <c r="N1070" s="5">
        <f t="shared" si="194"/>
        <v>226.38</v>
      </c>
      <c r="O1070" s="5">
        <f t="shared" si="195"/>
        <v>226.38</v>
      </c>
      <c r="P1070" s="5">
        <f t="shared" ref="P1070:P1133" si="198">I1070*0.6</f>
        <v>138.6</v>
      </c>
      <c r="Q1070" s="5">
        <f t="shared" si="196"/>
        <v>219.45</v>
      </c>
      <c r="R1070" s="5">
        <f t="shared" si="197"/>
        <v>210.21</v>
      </c>
      <c r="S1070" s="1">
        <f t="shared" si="188"/>
        <v>138.6</v>
      </c>
      <c r="T1070" s="5">
        <f t="shared" si="189"/>
        <v>226.38</v>
      </c>
    </row>
    <row r="1071" spans="1:20" x14ac:dyDescent="0.25">
      <c r="A1071">
        <v>44001385</v>
      </c>
      <c r="B1071" s="11" t="s">
        <v>257</v>
      </c>
      <c r="C1071" s="12">
        <v>76815</v>
      </c>
      <c r="D1071" s="12">
        <v>402</v>
      </c>
      <c r="E1071" s="11" t="s">
        <v>1199</v>
      </c>
      <c r="F1071" s="16">
        <v>213</v>
      </c>
      <c r="G1071" s="13">
        <f t="shared" si="187"/>
        <v>217.00439999999998</v>
      </c>
      <c r="H1071" s="13">
        <f>VLOOKUP(A1071,Sheet1!A:D,4,FALSE)</f>
        <v>231</v>
      </c>
      <c r="I1071" s="19">
        <v>231</v>
      </c>
      <c r="J1071" s="1">
        <f t="shared" si="190"/>
        <v>161.69999999999999</v>
      </c>
      <c r="K1071" s="1">
        <f t="shared" si="191"/>
        <v>219.45</v>
      </c>
      <c r="L1071" s="5">
        <f t="shared" si="192"/>
        <v>225.68699999999998</v>
      </c>
      <c r="M1071" s="5">
        <f t="shared" si="193"/>
        <v>226.38</v>
      </c>
      <c r="N1071" s="5">
        <f t="shared" si="194"/>
        <v>226.38</v>
      </c>
      <c r="O1071" s="5">
        <f t="shared" si="195"/>
        <v>226.38</v>
      </c>
      <c r="P1071" s="5">
        <f t="shared" si="198"/>
        <v>138.6</v>
      </c>
      <c r="Q1071" s="5">
        <f t="shared" si="196"/>
        <v>219.45</v>
      </c>
      <c r="R1071" s="5">
        <f t="shared" si="197"/>
        <v>210.21</v>
      </c>
      <c r="S1071" s="1">
        <f t="shared" si="188"/>
        <v>138.6</v>
      </c>
      <c r="T1071" s="5">
        <f t="shared" si="189"/>
        <v>226.38</v>
      </c>
    </row>
    <row r="1072" spans="1:20" x14ac:dyDescent="0.25">
      <c r="A1072">
        <v>44001250</v>
      </c>
      <c r="B1072" s="11" t="s">
        <v>292</v>
      </c>
      <c r="C1072" s="12">
        <v>72114</v>
      </c>
      <c r="D1072" s="12">
        <v>320</v>
      </c>
      <c r="E1072" s="11" t="s">
        <v>1199</v>
      </c>
      <c r="F1072" s="16">
        <v>213</v>
      </c>
      <c r="G1072" s="13">
        <f t="shared" si="187"/>
        <v>217.00439999999998</v>
      </c>
      <c r="H1072" s="13">
        <f>VLOOKUP(A1072,Sheet1!A:D,4,FALSE)</f>
        <v>231</v>
      </c>
      <c r="I1072" s="19">
        <v>231</v>
      </c>
      <c r="J1072" s="1">
        <f t="shared" si="190"/>
        <v>161.69999999999999</v>
      </c>
      <c r="K1072" s="1">
        <f t="shared" si="191"/>
        <v>219.45</v>
      </c>
      <c r="L1072" s="5">
        <f t="shared" si="192"/>
        <v>225.68699999999998</v>
      </c>
      <c r="M1072" s="5">
        <f t="shared" si="193"/>
        <v>226.38</v>
      </c>
      <c r="N1072" s="5">
        <f t="shared" si="194"/>
        <v>226.38</v>
      </c>
      <c r="O1072" s="5">
        <f t="shared" si="195"/>
        <v>226.38</v>
      </c>
      <c r="P1072" s="5">
        <f t="shared" si="198"/>
        <v>138.6</v>
      </c>
      <c r="Q1072" s="5">
        <f t="shared" si="196"/>
        <v>219.45</v>
      </c>
      <c r="R1072" s="5">
        <f t="shared" si="197"/>
        <v>210.21</v>
      </c>
      <c r="S1072" s="1">
        <f t="shared" si="188"/>
        <v>138.6</v>
      </c>
      <c r="T1072" s="5">
        <f t="shared" si="189"/>
        <v>226.38</v>
      </c>
    </row>
    <row r="1073" spans="1:20" x14ac:dyDescent="0.25">
      <c r="A1073">
        <v>44001290</v>
      </c>
      <c r="B1073" s="11" t="s">
        <v>298</v>
      </c>
      <c r="C1073" s="12">
        <v>71022</v>
      </c>
      <c r="D1073" s="12">
        <v>320</v>
      </c>
      <c r="E1073" s="11" t="s">
        <v>1199</v>
      </c>
      <c r="F1073" s="16">
        <v>213</v>
      </c>
      <c r="G1073" s="13">
        <f t="shared" si="187"/>
        <v>217.00439999999998</v>
      </c>
      <c r="H1073" s="13">
        <f>VLOOKUP(A1073,Sheet1!A:D,4,FALSE)</f>
        <v>231</v>
      </c>
      <c r="I1073" s="19">
        <v>231</v>
      </c>
      <c r="J1073" s="1">
        <f t="shared" si="190"/>
        <v>161.69999999999999</v>
      </c>
      <c r="K1073" s="1">
        <f t="shared" si="191"/>
        <v>219.45</v>
      </c>
      <c r="L1073" s="5">
        <f t="shared" si="192"/>
        <v>225.68699999999998</v>
      </c>
      <c r="M1073" s="5">
        <f t="shared" si="193"/>
        <v>226.38</v>
      </c>
      <c r="N1073" s="5">
        <f t="shared" si="194"/>
        <v>226.38</v>
      </c>
      <c r="O1073" s="5">
        <f t="shared" si="195"/>
        <v>226.38</v>
      </c>
      <c r="P1073" s="5">
        <f t="shared" si="198"/>
        <v>138.6</v>
      </c>
      <c r="Q1073" s="5">
        <f t="shared" si="196"/>
        <v>219.45</v>
      </c>
      <c r="R1073" s="5">
        <f t="shared" si="197"/>
        <v>210.21</v>
      </c>
      <c r="S1073" s="1">
        <f t="shared" si="188"/>
        <v>138.6</v>
      </c>
      <c r="T1073" s="5">
        <f t="shared" si="189"/>
        <v>226.38</v>
      </c>
    </row>
    <row r="1074" spans="1:20" x14ac:dyDescent="0.25">
      <c r="A1074">
        <v>44006641</v>
      </c>
      <c r="B1074" s="11" t="s">
        <v>311</v>
      </c>
      <c r="C1074" s="12">
        <v>76641</v>
      </c>
      <c r="D1074" s="12">
        <v>402</v>
      </c>
      <c r="E1074" s="11" t="s">
        <v>1199</v>
      </c>
      <c r="F1074" s="16">
        <v>213</v>
      </c>
      <c r="G1074" s="13">
        <f t="shared" si="187"/>
        <v>217.00439999999998</v>
      </c>
      <c r="H1074" s="13">
        <f>VLOOKUP(A1074,Sheet1!A:D,4,FALSE)</f>
        <v>231</v>
      </c>
      <c r="I1074" s="19">
        <v>231</v>
      </c>
      <c r="J1074" s="1">
        <f t="shared" si="190"/>
        <v>161.69999999999999</v>
      </c>
      <c r="K1074" s="1">
        <f t="shared" si="191"/>
        <v>219.45</v>
      </c>
      <c r="L1074" s="5">
        <f t="shared" si="192"/>
        <v>225.68699999999998</v>
      </c>
      <c r="M1074" s="5">
        <f t="shared" si="193"/>
        <v>226.38</v>
      </c>
      <c r="N1074" s="5">
        <f t="shared" si="194"/>
        <v>226.38</v>
      </c>
      <c r="O1074" s="5">
        <f t="shared" si="195"/>
        <v>226.38</v>
      </c>
      <c r="P1074" s="5">
        <f t="shared" si="198"/>
        <v>138.6</v>
      </c>
      <c r="Q1074" s="5">
        <f t="shared" si="196"/>
        <v>219.45</v>
      </c>
      <c r="R1074" s="5">
        <f t="shared" si="197"/>
        <v>210.21</v>
      </c>
      <c r="S1074" s="1">
        <f t="shared" si="188"/>
        <v>138.6</v>
      </c>
      <c r="T1074" s="5">
        <f t="shared" si="189"/>
        <v>226.38</v>
      </c>
    </row>
    <row r="1075" spans="1:20" x14ac:dyDescent="0.25">
      <c r="A1075">
        <v>44000220</v>
      </c>
      <c r="B1075" s="11" t="s">
        <v>155</v>
      </c>
      <c r="C1075" s="12">
        <v>74021</v>
      </c>
      <c r="D1075" s="12">
        <v>320</v>
      </c>
      <c r="E1075" s="11" t="s">
        <v>1199</v>
      </c>
      <c r="F1075" s="16">
        <v>216</v>
      </c>
      <c r="G1075" s="13">
        <f t="shared" si="187"/>
        <v>220.06079999999997</v>
      </c>
      <c r="H1075" s="13">
        <f>VLOOKUP(A1075,Sheet1!A:D,4,FALSE)</f>
        <v>234</v>
      </c>
      <c r="I1075" s="19">
        <v>234</v>
      </c>
      <c r="J1075" s="1">
        <f t="shared" si="190"/>
        <v>163.79999999999998</v>
      </c>
      <c r="K1075" s="1">
        <f t="shared" si="191"/>
        <v>222.29999999999998</v>
      </c>
      <c r="L1075" s="5">
        <f t="shared" si="192"/>
        <v>228.61799999999999</v>
      </c>
      <c r="M1075" s="5">
        <f t="shared" si="193"/>
        <v>229.32</v>
      </c>
      <c r="N1075" s="5">
        <f t="shared" si="194"/>
        <v>229.32</v>
      </c>
      <c r="O1075" s="5">
        <f t="shared" si="195"/>
        <v>229.32</v>
      </c>
      <c r="P1075" s="5">
        <f t="shared" si="198"/>
        <v>140.4</v>
      </c>
      <c r="Q1075" s="5">
        <f t="shared" si="196"/>
        <v>222.29999999999998</v>
      </c>
      <c r="R1075" s="5">
        <f t="shared" si="197"/>
        <v>212.94</v>
      </c>
      <c r="S1075" s="1">
        <f t="shared" si="188"/>
        <v>140.4</v>
      </c>
      <c r="T1075" s="5">
        <f t="shared" si="189"/>
        <v>229.32</v>
      </c>
    </row>
    <row r="1076" spans="1:20" x14ac:dyDescent="0.25">
      <c r="A1076">
        <v>44000181</v>
      </c>
      <c r="B1076" s="11" t="s">
        <v>289</v>
      </c>
      <c r="C1076" s="12">
        <v>72074</v>
      </c>
      <c r="D1076" s="12">
        <v>320</v>
      </c>
      <c r="E1076" s="11" t="s">
        <v>1199</v>
      </c>
      <c r="F1076" s="16">
        <v>222</v>
      </c>
      <c r="G1076" s="13">
        <f t="shared" si="187"/>
        <v>226.17359999999999</v>
      </c>
      <c r="H1076" s="13">
        <f>VLOOKUP(A1076,Sheet1!A:D,4,FALSE)</f>
        <v>241</v>
      </c>
      <c r="I1076" s="19">
        <v>241</v>
      </c>
      <c r="J1076" s="1">
        <f t="shared" si="190"/>
        <v>168.7</v>
      </c>
      <c r="K1076" s="1">
        <f t="shared" si="191"/>
        <v>228.95</v>
      </c>
      <c r="L1076" s="5">
        <f t="shared" si="192"/>
        <v>235.45699999999999</v>
      </c>
      <c r="M1076" s="5">
        <f t="shared" si="193"/>
        <v>236.18</v>
      </c>
      <c r="N1076" s="5">
        <f t="shared" si="194"/>
        <v>236.18</v>
      </c>
      <c r="O1076" s="5">
        <f t="shared" si="195"/>
        <v>236.18</v>
      </c>
      <c r="P1076" s="5">
        <f t="shared" si="198"/>
        <v>144.6</v>
      </c>
      <c r="Q1076" s="5">
        <f t="shared" si="196"/>
        <v>228.95</v>
      </c>
      <c r="R1076" s="5">
        <f t="shared" si="197"/>
        <v>219.31</v>
      </c>
      <c r="S1076" s="1">
        <f t="shared" si="188"/>
        <v>144.6</v>
      </c>
      <c r="T1076" s="5">
        <f t="shared" si="189"/>
        <v>236.18</v>
      </c>
    </row>
    <row r="1077" spans="1:20" x14ac:dyDescent="0.25">
      <c r="A1077">
        <v>44000140</v>
      </c>
      <c r="B1077" s="11" t="s">
        <v>271</v>
      </c>
      <c r="C1077" s="12">
        <v>71110</v>
      </c>
      <c r="D1077" s="12">
        <v>320</v>
      </c>
      <c r="E1077" s="11" t="s">
        <v>1199</v>
      </c>
      <c r="F1077" s="16">
        <v>225</v>
      </c>
      <c r="G1077" s="13">
        <f t="shared" si="187"/>
        <v>229.23</v>
      </c>
      <c r="H1077" s="13">
        <f>VLOOKUP(A1077,Sheet1!A:D,4,FALSE)</f>
        <v>244</v>
      </c>
      <c r="I1077" s="19">
        <v>244</v>
      </c>
      <c r="J1077" s="1">
        <f t="shared" si="190"/>
        <v>170.79999999999998</v>
      </c>
      <c r="K1077" s="1">
        <f t="shared" si="191"/>
        <v>231.79999999999998</v>
      </c>
      <c r="L1077" s="5">
        <f t="shared" si="192"/>
        <v>238.38800000000001</v>
      </c>
      <c r="M1077" s="5">
        <f t="shared" si="193"/>
        <v>239.12</v>
      </c>
      <c r="N1077" s="5">
        <f t="shared" si="194"/>
        <v>239.12</v>
      </c>
      <c r="O1077" s="5">
        <f t="shared" si="195"/>
        <v>239.12</v>
      </c>
      <c r="P1077" s="5">
        <f t="shared" si="198"/>
        <v>146.4</v>
      </c>
      <c r="Q1077" s="5">
        <f t="shared" si="196"/>
        <v>231.79999999999998</v>
      </c>
      <c r="R1077" s="5">
        <f t="shared" si="197"/>
        <v>222.04000000000002</v>
      </c>
      <c r="S1077" s="1">
        <f t="shared" si="188"/>
        <v>146.4</v>
      </c>
      <c r="T1077" s="5">
        <f t="shared" si="189"/>
        <v>239.12</v>
      </c>
    </row>
    <row r="1078" spans="1:20" x14ac:dyDescent="0.25">
      <c r="A1078">
        <v>44000185</v>
      </c>
      <c r="B1078" s="11" t="s">
        <v>284</v>
      </c>
      <c r="C1078" s="12">
        <v>72072</v>
      </c>
      <c r="D1078" s="12">
        <v>320</v>
      </c>
      <c r="E1078" s="11" t="s">
        <v>1199</v>
      </c>
      <c r="F1078" s="16">
        <v>225</v>
      </c>
      <c r="G1078" s="13">
        <f t="shared" si="187"/>
        <v>229.23</v>
      </c>
      <c r="H1078" s="13">
        <f>VLOOKUP(A1078,Sheet1!A:D,4,FALSE)</f>
        <v>244</v>
      </c>
      <c r="I1078" s="19">
        <v>244</v>
      </c>
      <c r="J1078" s="1">
        <f t="shared" si="190"/>
        <v>170.79999999999998</v>
      </c>
      <c r="K1078" s="1">
        <f t="shared" si="191"/>
        <v>231.79999999999998</v>
      </c>
      <c r="L1078" s="5">
        <f t="shared" si="192"/>
        <v>238.38800000000001</v>
      </c>
      <c r="M1078" s="5">
        <f t="shared" si="193"/>
        <v>239.12</v>
      </c>
      <c r="N1078" s="5">
        <f t="shared" si="194"/>
        <v>239.12</v>
      </c>
      <c r="O1078" s="5">
        <f t="shared" si="195"/>
        <v>239.12</v>
      </c>
      <c r="P1078" s="5">
        <f t="shared" si="198"/>
        <v>146.4</v>
      </c>
      <c r="Q1078" s="5">
        <f t="shared" si="196"/>
        <v>231.79999999999998</v>
      </c>
      <c r="R1078" s="5">
        <f t="shared" si="197"/>
        <v>222.04000000000002</v>
      </c>
      <c r="S1078" s="1">
        <f t="shared" si="188"/>
        <v>146.4</v>
      </c>
      <c r="T1078" s="5">
        <f t="shared" si="189"/>
        <v>239.12</v>
      </c>
    </row>
    <row r="1079" spans="1:20" x14ac:dyDescent="0.25">
      <c r="A1079">
        <v>44000420</v>
      </c>
      <c r="B1079" s="11" t="s">
        <v>315</v>
      </c>
      <c r="C1079" s="12">
        <v>76882</v>
      </c>
      <c r="D1079" s="12">
        <v>402</v>
      </c>
      <c r="E1079" s="11" t="s">
        <v>1199</v>
      </c>
      <c r="F1079" s="16">
        <v>240</v>
      </c>
      <c r="G1079" s="13">
        <f t="shared" si="187"/>
        <v>244.51199999999997</v>
      </c>
      <c r="H1079" s="13">
        <f>VLOOKUP(A1079,Sheet1!A:D,4,FALSE)</f>
        <v>262</v>
      </c>
      <c r="I1079" s="19">
        <v>262</v>
      </c>
      <c r="J1079" s="1">
        <f t="shared" si="190"/>
        <v>183.39999999999998</v>
      </c>
      <c r="K1079" s="1">
        <f t="shared" si="191"/>
        <v>248.89999999999998</v>
      </c>
      <c r="L1079" s="5">
        <f t="shared" si="192"/>
        <v>255.97399999999999</v>
      </c>
      <c r="M1079" s="5">
        <f t="shared" si="193"/>
        <v>256.76</v>
      </c>
      <c r="N1079" s="5">
        <f t="shared" si="194"/>
        <v>256.76</v>
      </c>
      <c r="O1079" s="5">
        <f t="shared" si="195"/>
        <v>256.76</v>
      </c>
      <c r="P1079" s="5">
        <f t="shared" si="198"/>
        <v>157.19999999999999</v>
      </c>
      <c r="Q1079" s="5">
        <f t="shared" si="196"/>
        <v>248.89999999999998</v>
      </c>
      <c r="R1079" s="5">
        <f t="shared" si="197"/>
        <v>238.42000000000002</v>
      </c>
      <c r="S1079" s="1">
        <f t="shared" si="188"/>
        <v>157.19999999999999</v>
      </c>
      <c r="T1079" s="5">
        <f t="shared" si="189"/>
        <v>256.76</v>
      </c>
    </row>
    <row r="1080" spans="1:20" x14ac:dyDescent="0.25">
      <c r="A1080">
        <v>44000115</v>
      </c>
      <c r="B1080" s="11" t="s">
        <v>32</v>
      </c>
      <c r="C1080" s="12">
        <v>93325</v>
      </c>
      <c r="D1080" s="12">
        <v>480</v>
      </c>
      <c r="E1080" s="11" t="s">
        <v>1199</v>
      </c>
      <c r="F1080" s="13">
        <v>245</v>
      </c>
      <c r="G1080" s="13">
        <f t="shared" ref="G1080:G1138" si="199">F1080*1.0188</f>
        <v>249.60599999999999</v>
      </c>
      <c r="H1080" s="13">
        <f>VLOOKUP(A1080,Sheet1!A:D,4,FALSE)</f>
        <v>157</v>
      </c>
      <c r="I1080" s="19">
        <v>157</v>
      </c>
      <c r="J1080" s="1">
        <f t="shared" si="190"/>
        <v>109.89999999999999</v>
      </c>
      <c r="K1080" s="1">
        <f t="shared" si="191"/>
        <v>149.15</v>
      </c>
      <c r="L1080" s="5">
        <f t="shared" si="192"/>
        <v>153.38900000000001</v>
      </c>
      <c r="M1080" s="5">
        <f t="shared" si="193"/>
        <v>153.85999999999999</v>
      </c>
      <c r="N1080" s="5">
        <f t="shared" si="194"/>
        <v>153.85999999999999</v>
      </c>
      <c r="O1080" s="5">
        <f t="shared" si="195"/>
        <v>153.85999999999999</v>
      </c>
      <c r="P1080" s="5">
        <f t="shared" si="198"/>
        <v>94.2</v>
      </c>
      <c r="Q1080" s="5">
        <f t="shared" si="196"/>
        <v>149.15</v>
      </c>
      <c r="R1080" s="5">
        <f t="shared" si="197"/>
        <v>142.87</v>
      </c>
      <c r="S1080" s="1">
        <f t="shared" si="188"/>
        <v>94.2</v>
      </c>
      <c r="T1080" s="5">
        <f t="shared" si="189"/>
        <v>153.85999999999999</v>
      </c>
    </row>
    <row r="1081" spans="1:20" x14ac:dyDescent="0.25">
      <c r="A1081">
        <v>44001048</v>
      </c>
      <c r="B1081" s="11" t="s">
        <v>167</v>
      </c>
      <c r="C1081" s="12">
        <v>71048</v>
      </c>
      <c r="D1081" s="12">
        <v>320</v>
      </c>
      <c r="E1081" s="11" t="s">
        <v>1199</v>
      </c>
      <c r="F1081" s="16">
        <v>246</v>
      </c>
      <c r="G1081" s="13">
        <f t="shared" si="199"/>
        <v>250.62479999999999</v>
      </c>
      <c r="H1081" s="13">
        <f>VLOOKUP(A1081,Sheet1!A:D,4,FALSE)</f>
        <v>268</v>
      </c>
      <c r="I1081" s="19">
        <v>268</v>
      </c>
      <c r="J1081" s="1">
        <f t="shared" si="190"/>
        <v>187.6</v>
      </c>
      <c r="K1081" s="1">
        <f t="shared" si="191"/>
        <v>254.6</v>
      </c>
      <c r="L1081" s="5">
        <f t="shared" si="192"/>
        <v>261.83600000000001</v>
      </c>
      <c r="M1081" s="5">
        <f t="shared" si="193"/>
        <v>262.64</v>
      </c>
      <c r="N1081" s="5">
        <f t="shared" si="194"/>
        <v>262.64</v>
      </c>
      <c r="O1081" s="5">
        <f t="shared" si="195"/>
        <v>262.64</v>
      </c>
      <c r="P1081" s="5">
        <f t="shared" si="198"/>
        <v>160.79999999999998</v>
      </c>
      <c r="Q1081" s="5">
        <f t="shared" si="196"/>
        <v>254.6</v>
      </c>
      <c r="R1081" s="5">
        <f t="shared" si="197"/>
        <v>243.88</v>
      </c>
      <c r="S1081" s="1">
        <f t="shared" si="188"/>
        <v>160.79999999999998</v>
      </c>
      <c r="T1081" s="5">
        <f t="shared" si="189"/>
        <v>262.64</v>
      </c>
    </row>
    <row r="1082" spans="1:20" x14ac:dyDescent="0.25">
      <c r="A1082">
        <v>44000090</v>
      </c>
      <c r="B1082" s="11" t="s">
        <v>261</v>
      </c>
      <c r="C1082" s="12">
        <v>70200</v>
      </c>
      <c r="D1082" s="12">
        <v>320</v>
      </c>
      <c r="E1082" s="11" t="s">
        <v>1199</v>
      </c>
      <c r="F1082" s="16">
        <v>246</v>
      </c>
      <c r="G1082" s="13">
        <f t="shared" si="199"/>
        <v>250.62479999999999</v>
      </c>
      <c r="H1082" s="13">
        <f>VLOOKUP(A1082,Sheet1!A:D,4,FALSE)</f>
        <v>268</v>
      </c>
      <c r="I1082" s="19">
        <v>268</v>
      </c>
      <c r="J1082" s="1">
        <f t="shared" si="190"/>
        <v>187.6</v>
      </c>
      <c r="K1082" s="1">
        <f t="shared" si="191"/>
        <v>254.6</v>
      </c>
      <c r="L1082" s="5">
        <f t="shared" si="192"/>
        <v>261.83600000000001</v>
      </c>
      <c r="M1082" s="5">
        <f t="shared" si="193"/>
        <v>262.64</v>
      </c>
      <c r="N1082" s="5">
        <f t="shared" si="194"/>
        <v>262.64</v>
      </c>
      <c r="O1082" s="5">
        <f t="shared" si="195"/>
        <v>262.64</v>
      </c>
      <c r="P1082" s="5">
        <f t="shared" si="198"/>
        <v>160.79999999999998</v>
      </c>
      <c r="Q1082" s="5">
        <f t="shared" si="196"/>
        <v>254.6</v>
      </c>
      <c r="R1082" s="5">
        <f t="shared" si="197"/>
        <v>243.88</v>
      </c>
      <c r="S1082" s="1">
        <f t="shared" si="188"/>
        <v>160.79999999999998</v>
      </c>
      <c r="T1082" s="5">
        <f t="shared" si="189"/>
        <v>262.64</v>
      </c>
    </row>
    <row r="1083" spans="1:20" x14ac:dyDescent="0.25">
      <c r="A1083">
        <v>44000124</v>
      </c>
      <c r="B1083" s="11" t="s">
        <v>164</v>
      </c>
      <c r="C1083" s="12">
        <v>71030</v>
      </c>
      <c r="D1083" s="12">
        <v>320</v>
      </c>
      <c r="E1083" s="11" t="s">
        <v>1199</v>
      </c>
      <c r="F1083" s="16">
        <v>251</v>
      </c>
      <c r="G1083" s="13">
        <f t="shared" si="199"/>
        <v>255.71879999999999</v>
      </c>
      <c r="H1083" s="13">
        <f>VLOOKUP(A1083,Sheet1!A:D,4,FALSE)</f>
        <v>273</v>
      </c>
      <c r="I1083" s="19">
        <v>273</v>
      </c>
      <c r="J1083" s="1">
        <f t="shared" si="190"/>
        <v>191.1</v>
      </c>
      <c r="K1083" s="1">
        <f t="shared" si="191"/>
        <v>259.34999999999997</v>
      </c>
      <c r="L1083" s="5">
        <f t="shared" si="192"/>
        <v>266.721</v>
      </c>
      <c r="M1083" s="5">
        <f t="shared" si="193"/>
        <v>267.54000000000002</v>
      </c>
      <c r="N1083" s="5">
        <f t="shared" si="194"/>
        <v>267.54000000000002</v>
      </c>
      <c r="O1083" s="5">
        <f t="shared" si="195"/>
        <v>267.54000000000002</v>
      </c>
      <c r="P1083" s="5">
        <f t="shared" si="198"/>
        <v>163.79999999999998</v>
      </c>
      <c r="Q1083" s="5">
        <f t="shared" si="196"/>
        <v>259.34999999999997</v>
      </c>
      <c r="R1083" s="5">
        <f t="shared" si="197"/>
        <v>248.43</v>
      </c>
      <c r="S1083" s="1">
        <f t="shared" si="188"/>
        <v>163.79999999999998</v>
      </c>
      <c r="T1083" s="5">
        <f t="shared" si="189"/>
        <v>267.54000000000002</v>
      </c>
    </row>
    <row r="1084" spans="1:20" x14ac:dyDescent="0.25">
      <c r="A1084">
        <v>44000080</v>
      </c>
      <c r="B1084" s="11" t="s">
        <v>225</v>
      </c>
      <c r="C1084" s="12">
        <v>70150</v>
      </c>
      <c r="D1084" s="12">
        <v>320</v>
      </c>
      <c r="E1084" s="11" t="s">
        <v>1199</v>
      </c>
      <c r="F1084" s="16">
        <v>251</v>
      </c>
      <c r="G1084" s="13">
        <f t="shared" si="199"/>
        <v>255.71879999999999</v>
      </c>
      <c r="H1084" s="13">
        <f>VLOOKUP(A1084,Sheet1!A:D,4,FALSE)</f>
        <v>273</v>
      </c>
      <c r="I1084" s="19">
        <v>273</v>
      </c>
      <c r="J1084" s="1">
        <f t="shared" si="190"/>
        <v>191.1</v>
      </c>
      <c r="K1084" s="1">
        <f t="shared" si="191"/>
        <v>259.34999999999997</v>
      </c>
      <c r="L1084" s="5">
        <f t="shared" si="192"/>
        <v>266.721</v>
      </c>
      <c r="M1084" s="5">
        <f t="shared" si="193"/>
        <v>267.54000000000002</v>
      </c>
      <c r="N1084" s="5">
        <f t="shared" si="194"/>
        <v>267.54000000000002</v>
      </c>
      <c r="O1084" s="5">
        <f t="shared" si="195"/>
        <v>267.54000000000002</v>
      </c>
      <c r="P1084" s="5">
        <f t="shared" si="198"/>
        <v>163.79999999999998</v>
      </c>
      <c r="Q1084" s="5">
        <f t="shared" si="196"/>
        <v>259.34999999999997</v>
      </c>
      <c r="R1084" s="5">
        <f t="shared" si="197"/>
        <v>248.43</v>
      </c>
      <c r="S1084" s="1">
        <f t="shared" si="188"/>
        <v>163.79999999999998</v>
      </c>
      <c r="T1084" s="5">
        <f t="shared" si="189"/>
        <v>267.54000000000002</v>
      </c>
    </row>
    <row r="1085" spans="1:20" x14ac:dyDescent="0.25">
      <c r="A1085">
        <v>44006857</v>
      </c>
      <c r="B1085" s="11" t="s">
        <v>319</v>
      </c>
      <c r="C1085" s="12">
        <v>76857</v>
      </c>
      <c r="D1085" s="12">
        <v>402</v>
      </c>
      <c r="E1085" s="11" t="s">
        <v>1199</v>
      </c>
      <c r="F1085" s="16">
        <v>251</v>
      </c>
      <c r="G1085" s="13">
        <f t="shared" si="199"/>
        <v>255.71879999999999</v>
      </c>
      <c r="H1085" s="13">
        <f>VLOOKUP(A1085,Sheet1!A:D,4,FALSE)</f>
        <v>273</v>
      </c>
      <c r="I1085" s="19">
        <v>273</v>
      </c>
      <c r="J1085" s="1">
        <f t="shared" si="190"/>
        <v>191.1</v>
      </c>
      <c r="K1085" s="1">
        <f t="shared" si="191"/>
        <v>259.34999999999997</v>
      </c>
      <c r="L1085" s="5">
        <f t="shared" si="192"/>
        <v>266.721</v>
      </c>
      <c r="M1085" s="5">
        <f t="shared" si="193"/>
        <v>267.54000000000002</v>
      </c>
      <c r="N1085" s="5">
        <f t="shared" si="194"/>
        <v>267.54000000000002</v>
      </c>
      <c r="O1085" s="5">
        <f t="shared" si="195"/>
        <v>267.54000000000002</v>
      </c>
      <c r="P1085" s="5">
        <f t="shared" si="198"/>
        <v>163.79999999999998</v>
      </c>
      <c r="Q1085" s="5">
        <f t="shared" si="196"/>
        <v>259.34999999999997</v>
      </c>
      <c r="R1085" s="5">
        <f t="shared" si="197"/>
        <v>248.43</v>
      </c>
      <c r="S1085" s="1">
        <f t="shared" si="188"/>
        <v>163.79999999999998</v>
      </c>
      <c r="T1085" s="5">
        <f t="shared" si="189"/>
        <v>267.54000000000002</v>
      </c>
    </row>
    <row r="1086" spans="1:20" x14ac:dyDescent="0.25">
      <c r="A1086">
        <v>44000095</v>
      </c>
      <c r="B1086" s="11" t="s">
        <v>278</v>
      </c>
      <c r="C1086" s="12">
        <v>70220</v>
      </c>
      <c r="D1086" s="12">
        <v>320</v>
      </c>
      <c r="E1086" s="11" t="s">
        <v>1199</v>
      </c>
      <c r="F1086" s="16">
        <v>264</v>
      </c>
      <c r="G1086" s="13">
        <f t="shared" si="199"/>
        <v>268.96319999999997</v>
      </c>
      <c r="H1086" s="13">
        <f>VLOOKUP(A1086,Sheet1!A:D,4,FALSE)</f>
        <v>287</v>
      </c>
      <c r="I1086" s="19">
        <v>287</v>
      </c>
      <c r="J1086" s="1">
        <f t="shared" si="190"/>
        <v>200.89999999999998</v>
      </c>
      <c r="K1086" s="1">
        <f t="shared" si="191"/>
        <v>272.64999999999998</v>
      </c>
      <c r="L1086" s="5">
        <f t="shared" si="192"/>
        <v>280.399</v>
      </c>
      <c r="M1086" s="5">
        <f t="shared" si="193"/>
        <v>281.26</v>
      </c>
      <c r="N1086" s="5">
        <f t="shared" si="194"/>
        <v>281.26</v>
      </c>
      <c r="O1086" s="5">
        <f t="shared" si="195"/>
        <v>281.26</v>
      </c>
      <c r="P1086" s="5">
        <f t="shared" si="198"/>
        <v>172.2</v>
      </c>
      <c r="Q1086" s="5">
        <f t="shared" si="196"/>
        <v>272.64999999999998</v>
      </c>
      <c r="R1086" s="5">
        <f t="shared" si="197"/>
        <v>261.17</v>
      </c>
      <c r="S1086" s="1">
        <f t="shared" ref="S1086:S1145" si="200">MIN(K1086:R1086)</f>
        <v>172.2</v>
      </c>
      <c r="T1086" s="5">
        <f t="shared" ref="T1086:T1145" si="201">MAX(K1086:R1086)</f>
        <v>281.26</v>
      </c>
    </row>
    <row r="1087" spans="1:20" x14ac:dyDescent="0.25">
      <c r="A1087">
        <v>44000105</v>
      </c>
      <c r="B1087" s="11" t="s">
        <v>279</v>
      </c>
      <c r="C1087" s="12">
        <v>70260</v>
      </c>
      <c r="D1087" s="12">
        <v>320</v>
      </c>
      <c r="E1087" s="11" t="s">
        <v>1199</v>
      </c>
      <c r="F1087" s="16">
        <v>266</v>
      </c>
      <c r="G1087" s="13">
        <f t="shared" si="199"/>
        <v>271.00079999999997</v>
      </c>
      <c r="H1087" s="13">
        <f>VLOOKUP(A1087,Sheet1!A:D,4,FALSE)</f>
        <v>289</v>
      </c>
      <c r="I1087" s="19">
        <v>289</v>
      </c>
      <c r="J1087" s="1">
        <f t="shared" si="190"/>
        <v>202.29999999999998</v>
      </c>
      <c r="K1087" s="1">
        <f t="shared" si="191"/>
        <v>274.55</v>
      </c>
      <c r="L1087" s="5">
        <f t="shared" si="192"/>
        <v>282.35300000000001</v>
      </c>
      <c r="M1087" s="5">
        <f t="shared" si="193"/>
        <v>283.21999999999997</v>
      </c>
      <c r="N1087" s="5">
        <f t="shared" si="194"/>
        <v>283.21999999999997</v>
      </c>
      <c r="O1087" s="5">
        <f t="shared" si="195"/>
        <v>283.21999999999997</v>
      </c>
      <c r="P1087" s="5">
        <f t="shared" si="198"/>
        <v>173.4</v>
      </c>
      <c r="Q1087" s="5">
        <f t="shared" si="196"/>
        <v>274.55</v>
      </c>
      <c r="R1087" s="5">
        <f t="shared" si="197"/>
        <v>262.99</v>
      </c>
      <c r="S1087" s="1">
        <f t="shared" si="200"/>
        <v>173.4</v>
      </c>
      <c r="T1087" s="5">
        <f t="shared" si="201"/>
        <v>283.21999999999997</v>
      </c>
    </row>
    <row r="1088" spans="1:20" x14ac:dyDescent="0.25">
      <c r="A1088">
        <v>44000206</v>
      </c>
      <c r="B1088" s="11" t="s">
        <v>218</v>
      </c>
      <c r="C1088" s="12">
        <v>77065</v>
      </c>
      <c r="D1088" s="12">
        <v>401</v>
      </c>
      <c r="E1088" s="11" t="s">
        <v>1199</v>
      </c>
      <c r="F1088" s="16">
        <v>267</v>
      </c>
      <c r="G1088" s="13">
        <f t="shared" si="199"/>
        <v>272.01959999999997</v>
      </c>
      <c r="H1088" s="13">
        <f>VLOOKUP(A1088,Sheet1!A:D,4,FALSE)</f>
        <v>290</v>
      </c>
      <c r="I1088" s="19">
        <v>290</v>
      </c>
      <c r="J1088" s="1">
        <f t="shared" si="190"/>
        <v>203</v>
      </c>
      <c r="K1088" s="1">
        <f t="shared" si="191"/>
        <v>275.5</v>
      </c>
      <c r="L1088" s="5">
        <f t="shared" si="192"/>
        <v>283.33</v>
      </c>
      <c r="M1088" s="5">
        <f t="shared" si="193"/>
        <v>284.2</v>
      </c>
      <c r="N1088" s="5">
        <f t="shared" si="194"/>
        <v>284.2</v>
      </c>
      <c r="O1088" s="5">
        <f t="shared" si="195"/>
        <v>284.2</v>
      </c>
      <c r="P1088" s="5">
        <f t="shared" si="198"/>
        <v>174</v>
      </c>
      <c r="Q1088" s="5">
        <f t="shared" si="196"/>
        <v>275.5</v>
      </c>
      <c r="R1088" s="5">
        <f t="shared" si="197"/>
        <v>263.90000000000003</v>
      </c>
      <c r="S1088" s="1">
        <f t="shared" si="200"/>
        <v>174</v>
      </c>
      <c r="T1088" s="5">
        <f t="shared" si="201"/>
        <v>284.2</v>
      </c>
    </row>
    <row r="1089" spans="1:20" x14ac:dyDescent="0.25">
      <c r="A1089">
        <v>44000110</v>
      </c>
      <c r="B1089" s="11" t="s">
        <v>304</v>
      </c>
      <c r="C1089" s="12">
        <v>70330</v>
      </c>
      <c r="D1089" s="12">
        <v>320</v>
      </c>
      <c r="E1089" s="11" t="s">
        <v>1199</v>
      </c>
      <c r="F1089" s="16">
        <v>270</v>
      </c>
      <c r="G1089" s="13">
        <f t="shared" si="199"/>
        <v>275.07599999999996</v>
      </c>
      <c r="H1089" s="13">
        <f>VLOOKUP(A1089,Sheet1!A:D,4,FALSE)</f>
        <v>293</v>
      </c>
      <c r="I1089" s="19">
        <v>293</v>
      </c>
      <c r="J1089" s="1">
        <f t="shared" si="190"/>
        <v>205.1</v>
      </c>
      <c r="K1089" s="1">
        <f t="shared" si="191"/>
        <v>278.34999999999997</v>
      </c>
      <c r="L1089" s="5">
        <f t="shared" si="192"/>
        <v>286.26099999999997</v>
      </c>
      <c r="M1089" s="5">
        <f t="shared" si="193"/>
        <v>287.14</v>
      </c>
      <c r="N1089" s="5">
        <f t="shared" si="194"/>
        <v>287.14</v>
      </c>
      <c r="O1089" s="5">
        <f t="shared" si="195"/>
        <v>287.14</v>
      </c>
      <c r="P1089" s="5">
        <f t="shared" si="198"/>
        <v>175.79999999999998</v>
      </c>
      <c r="Q1089" s="5">
        <f t="shared" si="196"/>
        <v>278.34999999999997</v>
      </c>
      <c r="R1089" s="5">
        <f t="shared" si="197"/>
        <v>266.63</v>
      </c>
      <c r="S1089" s="1">
        <f t="shared" si="200"/>
        <v>175.79999999999998</v>
      </c>
      <c r="T1089" s="5">
        <f t="shared" si="201"/>
        <v>287.14</v>
      </c>
    </row>
    <row r="1090" spans="1:20" x14ac:dyDescent="0.25">
      <c r="A1090">
        <v>44000195</v>
      </c>
      <c r="B1090" s="11" t="s">
        <v>286</v>
      </c>
      <c r="C1090" s="12">
        <v>72110</v>
      </c>
      <c r="D1090" s="12">
        <v>320</v>
      </c>
      <c r="E1090" s="11" t="s">
        <v>1199</v>
      </c>
      <c r="F1090" s="16">
        <v>285</v>
      </c>
      <c r="G1090" s="13">
        <f t="shared" si="199"/>
        <v>290.358</v>
      </c>
      <c r="H1090" s="13">
        <f>VLOOKUP(A1090,Sheet1!A:D,4,FALSE)</f>
        <v>310</v>
      </c>
      <c r="I1090" s="19">
        <v>310</v>
      </c>
      <c r="J1090" s="1">
        <f t="shared" ref="J1090:J1153" si="202">I1090*0.7</f>
        <v>217</v>
      </c>
      <c r="K1090" s="1">
        <f t="shared" ref="K1090:K1153" si="203">I1090*0.95</f>
        <v>294.5</v>
      </c>
      <c r="L1090" s="5">
        <f t="shared" ref="L1090:L1153" si="204">I1090*0.977</f>
        <v>302.87</v>
      </c>
      <c r="M1090" s="5">
        <f t="shared" ref="M1090:M1153" si="205">I1090*0.98</f>
        <v>303.8</v>
      </c>
      <c r="N1090" s="5">
        <f t="shared" ref="N1090:N1153" si="206">I1090*0.98</f>
        <v>303.8</v>
      </c>
      <c r="O1090" s="5">
        <f t="shared" ref="O1090:O1153" si="207">I1090*0.98</f>
        <v>303.8</v>
      </c>
      <c r="P1090" s="5">
        <f t="shared" si="198"/>
        <v>186</v>
      </c>
      <c r="Q1090" s="5">
        <f t="shared" ref="Q1090:Q1153" si="208">I1090*0.95</f>
        <v>294.5</v>
      </c>
      <c r="R1090" s="5">
        <f t="shared" ref="R1090:R1153" si="209">I1090*0.91</f>
        <v>282.10000000000002</v>
      </c>
      <c r="S1090" s="1">
        <f t="shared" si="200"/>
        <v>186</v>
      </c>
      <c r="T1090" s="5">
        <f t="shared" si="201"/>
        <v>303.8</v>
      </c>
    </row>
    <row r="1091" spans="1:20" x14ac:dyDescent="0.25">
      <c r="A1091">
        <v>44000175</v>
      </c>
      <c r="B1091" s="11" t="s">
        <v>287</v>
      </c>
      <c r="C1091" s="12">
        <v>72052</v>
      </c>
      <c r="D1091" s="12">
        <v>320</v>
      </c>
      <c r="E1091" s="11" t="s">
        <v>1199</v>
      </c>
      <c r="F1091" s="16">
        <v>287</v>
      </c>
      <c r="G1091" s="13">
        <f t="shared" si="199"/>
        <v>292.3956</v>
      </c>
      <c r="H1091" s="13">
        <f>VLOOKUP(A1091,Sheet1!A:D,4,FALSE)</f>
        <v>312</v>
      </c>
      <c r="I1091" s="19">
        <v>312</v>
      </c>
      <c r="J1091" s="1">
        <f t="shared" si="202"/>
        <v>218.39999999999998</v>
      </c>
      <c r="K1091" s="1">
        <f t="shared" si="203"/>
        <v>296.39999999999998</v>
      </c>
      <c r="L1091" s="5">
        <f t="shared" si="204"/>
        <v>304.82400000000001</v>
      </c>
      <c r="M1091" s="5">
        <f t="shared" si="205"/>
        <v>305.76</v>
      </c>
      <c r="N1091" s="5">
        <f t="shared" si="206"/>
        <v>305.76</v>
      </c>
      <c r="O1091" s="5">
        <f t="shared" si="207"/>
        <v>305.76</v>
      </c>
      <c r="P1091" s="5">
        <f t="shared" si="198"/>
        <v>187.2</v>
      </c>
      <c r="Q1091" s="5">
        <f t="shared" si="208"/>
        <v>296.39999999999998</v>
      </c>
      <c r="R1091" s="5">
        <f t="shared" si="209"/>
        <v>283.92</v>
      </c>
      <c r="S1091" s="1">
        <f t="shared" si="200"/>
        <v>187.2</v>
      </c>
      <c r="T1091" s="5">
        <f t="shared" si="201"/>
        <v>305.76</v>
      </c>
    </row>
    <row r="1092" spans="1:20" x14ac:dyDescent="0.25">
      <c r="A1092">
        <v>44006775</v>
      </c>
      <c r="B1092" s="11" t="s">
        <v>320</v>
      </c>
      <c r="C1092" s="12">
        <v>76775</v>
      </c>
      <c r="D1092" s="12">
        <v>402</v>
      </c>
      <c r="E1092" s="11" t="s">
        <v>1199</v>
      </c>
      <c r="F1092" s="16">
        <v>301</v>
      </c>
      <c r="G1092" s="13">
        <f t="shared" si="199"/>
        <v>306.65879999999999</v>
      </c>
      <c r="H1092" s="13">
        <f>VLOOKUP(A1092,Sheet1!A:D,4,FALSE)</f>
        <v>327</v>
      </c>
      <c r="I1092" s="19">
        <v>327</v>
      </c>
      <c r="J1092" s="1">
        <f t="shared" si="202"/>
        <v>228.89999999999998</v>
      </c>
      <c r="K1092" s="1">
        <f t="shared" si="203"/>
        <v>310.64999999999998</v>
      </c>
      <c r="L1092" s="5">
        <f t="shared" si="204"/>
        <v>319.47899999999998</v>
      </c>
      <c r="M1092" s="5">
        <f t="shared" si="205"/>
        <v>320.45999999999998</v>
      </c>
      <c r="N1092" s="5">
        <f t="shared" si="206"/>
        <v>320.45999999999998</v>
      </c>
      <c r="O1092" s="5">
        <f t="shared" si="207"/>
        <v>320.45999999999998</v>
      </c>
      <c r="P1092" s="5">
        <f t="shared" si="198"/>
        <v>196.2</v>
      </c>
      <c r="Q1092" s="5">
        <f t="shared" si="208"/>
        <v>310.64999999999998</v>
      </c>
      <c r="R1092" s="5">
        <f t="shared" si="209"/>
        <v>297.57</v>
      </c>
      <c r="S1092" s="1">
        <f t="shared" si="200"/>
        <v>196.2</v>
      </c>
      <c r="T1092" s="5">
        <f t="shared" si="201"/>
        <v>320.45999999999998</v>
      </c>
    </row>
    <row r="1093" spans="1:20" x14ac:dyDescent="0.25">
      <c r="A1093">
        <v>44000389</v>
      </c>
      <c r="B1093" s="11" t="s">
        <v>154</v>
      </c>
      <c r="C1093" s="12">
        <v>76706</v>
      </c>
      <c r="D1093" s="12">
        <v>402</v>
      </c>
      <c r="E1093" s="11" t="s">
        <v>1199</v>
      </c>
      <c r="F1093" s="16">
        <v>320</v>
      </c>
      <c r="G1093" s="13">
        <f t="shared" si="199"/>
        <v>326.01599999999996</v>
      </c>
      <c r="H1093" s="13">
        <f>VLOOKUP(A1093,Sheet1!A:D,4,FALSE)</f>
        <v>347</v>
      </c>
      <c r="I1093" s="19">
        <v>347</v>
      </c>
      <c r="J1093" s="1">
        <f t="shared" si="202"/>
        <v>242.89999999999998</v>
      </c>
      <c r="K1093" s="1">
        <f t="shared" si="203"/>
        <v>329.65</v>
      </c>
      <c r="L1093" s="5">
        <f t="shared" si="204"/>
        <v>339.01900000000001</v>
      </c>
      <c r="M1093" s="5">
        <f t="shared" si="205"/>
        <v>340.06</v>
      </c>
      <c r="N1093" s="5">
        <f t="shared" si="206"/>
        <v>340.06</v>
      </c>
      <c r="O1093" s="5">
        <f t="shared" si="207"/>
        <v>340.06</v>
      </c>
      <c r="P1093" s="5">
        <f t="shared" si="198"/>
        <v>208.2</v>
      </c>
      <c r="Q1093" s="5">
        <f t="shared" si="208"/>
        <v>329.65</v>
      </c>
      <c r="R1093" s="5">
        <f t="shared" si="209"/>
        <v>315.77000000000004</v>
      </c>
      <c r="S1093" s="1">
        <f t="shared" si="200"/>
        <v>208.2</v>
      </c>
      <c r="T1093" s="5">
        <f t="shared" si="201"/>
        <v>340.06</v>
      </c>
    </row>
    <row r="1094" spans="1:20" x14ac:dyDescent="0.25">
      <c r="A1094">
        <v>44000204</v>
      </c>
      <c r="B1094" s="11" t="s">
        <v>217</v>
      </c>
      <c r="C1094" s="12">
        <v>77066</v>
      </c>
      <c r="D1094" s="12">
        <v>401</v>
      </c>
      <c r="E1094" s="11" t="s">
        <v>1199</v>
      </c>
      <c r="F1094" s="16">
        <v>320</v>
      </c>
      <c r="G1094" s="13">
        <f t="shared" si="199"/>
        <v>326.01599999999996</v>
      </c>
      <c r="H1094" s="13">
        <f>VLOOKUP(A1094,Sheet1!A:D,4,FALSE)</f>
        <v>347</v>
      </c>
      <c r="I1094" s="19">
        <v>347</v>
      </c>
      <c r="J1094" s="1">
        <f t="shared" si="202"/>
        <v>242.89999999999998</v>
      </c>
      <c r="K1094" s="1">
        <f t="shared" si="203"/>
        <v>329.65</v>
      </c>
      <c r="L1094" s="5">
        <f t="shared" si="204"/>
        <v>339.01900000000001</v>
      </c>
      <c r="M1094" s="5">
        <f t="shared" si="205"/>
        <v>340.06</v>
      </c>
      <c r="N1094" s="5">
        <f t="shared" si="206"/>
        <v>340.06</v>
      </c>
      <c r="O1094" s="5">
        <f t="shared" si="207"/>
        <v>340.06</v>
      </c>
      <c r="P1094" s="5">
        <f t="shared" si="198"/>
        <v>208.2</v>
      </c>
      <c r="Q1094" s="5">
        <f t="shared" si="208"/>
        <v>329.65</v>
      </c>
      <c r="R1094" s="5">
        <f t="shared" si="209"/>
        <v>315.77000000000004</v>
      </c>
      <c r="S1094" s="1">
        <f t="shared" si="200"/>
        <v>208.2</v>
      </c>
      <c r="T1094" s="5">
        <f t="shared" si="201"/>
        <v>340.06</v>
      </c>
    </row>
    <row r="1095" spans="1:20" x14ac:dyDescent="0.25">
      <c r="A1095">
        <v>44000419</v>
      </c>
      <c r="B1095" s="11" t="s">
        <v>314</v>
      </c>
      <c r="C1095" s="12">
        <v>76881</v>
      </c>
      <c r="D1095" s="12">
        <v>402</v>
      </c>
      <c r="E1095" s="11" t="s">
        <v>1199</v>
      </c>
      <c r="F1095" s="16">
        <v>320</v>
      </c>
      <c r="G1095" s="13">
        <f t="shared" si="199"/>
        <v>326.01599999999996</v>
      </c>
      <c r="H1095" s="13">
        <f>VLOOKUP(A1095,Sheet1!A:D,4,FALSE)</f>
        <v>347</v>
      </c>
      <c r="I1095" s="19">
        <v>347</v>
      </c>
      <c r="J1095" s="1">
        <f t="shared" si="202"/>
        <v>242.89999999999998</v>
      </c>
      <c r="K1095" s="1">
        <f t="shared" si="203"/>
        <v>329.65</v>
      </c>
      <c r="L1095" s="5">
        <f t="shared" si="204"/>
        <v>339.01900000000001</v>
      </c>
      <c r="M1095" s="5">
        <f t="shared" si="205"/>
        <v>340.06</v>
      </c>
      <c r="N1095" s="5">
        <f t="shared" si="206"/>
        <v>340.06</v>
      </c>
      <c r="O1095" s="5">
        <f t="shared" si="207"/>
        <v>340.06</v>
      </c>
      <c r="P1095" s="5">
        <f t="shared" si="198"/>
        <v>208.2</v>
      </c>
      <c r="Q1095" s="5">
        <f t="shared" si="208"/>
        <v>329.65</v>
      </c>
      <c r="R1095" s="5">
        <f t="shared" si="209"/>
        <v>315.77000000000004</v>
      </c>
      <c r="S1095" s="1">
        <f t="shared" si="200"/>
        <v>208.2</v>
      </c>
      <c r="T1095" s="5">
        <f t="shared" si="201"/>
        <v>340.06</v>
      </c>
    </row>
    <row r="1096" spans="1:20" x14ac:dyDescent="0.25">
      <c r="A1096">
        <v>44001025</v>
      </c>
      <c r="B1096" s="11" t="s">
        <v>329</v>
      </c>
      <c r="C1096" s="12">
        <v>93971</v>
      </c>
      <c r="D1096" s="12">
        <v>921</v>
      </c>
      <c r="E1096" s="11" t="s">
        <v>1199</v>
      </c>
      <c r="F1096" s="16">
        <v>320</v>
      </c>
      <c r="G1096" s="13">
        <f t="shared" si="199"/>
        <v>326.01599999999996</v>
      </c>
      <c r="H1096" s="13">
        <f>VLOOKUP(A1096,Sheet1!A:D,4,FALSE)</f>
        <v>347</v>
      </c>
      <c r="I1096" s="19">
        <v>347</v>
      </c>
      <c r="J1096" s="1">
        <f t="shared" si="202"/>
        <v>242.89999999999998</v>
      </c>
      <c r="K1096" s="1">
        <f t="shared" si="203"/>
        <v>329.65</v>
      </c>
      <c r="L1096" s="5">
        <f t="shared" si="204"/>
        <v>339.01900000000001</v>
      </c>
      <c r="M1096" s="5">
        <f t="shared" si="205"/>
        <v>340.06</v>
      </c>
      <c r="N1096" s="5">
        <f t="shared" si="206"/>
        <v>340.06</v>
      </c>
      <c r="O1096" s="5">
        <f t="shared" si="207"/>
        <v>340.06</v>
      </c>
      <c r="P1096" s="5">
        <f t="shared" si="198"/>
        <v>208.2</v>
      </c>
      <c r="Q1096" s="5">
        <f t="shared" si="208"/>
        <v>329.65</v>
      </c>
      <c r="R1096" s="5">
        <f t="shared" si="209"/>
        <v>315.77000000000004</v>
      </c>
      <c r="S1096" s="1">
        <f t="shared" si="200"/>
        <v>208.2</v>
      </c>
      <c r="T1096" s="5">
        <f t="shared" si="201"/>
        <v>340.06</v>
      </c>
    </row>
    <row r="1097" spans="1:20" x14ac:dyDescent="0.25">
      <c r="A1097">
        <v>44000471</v>
      </c>
      <c r="B1097" s="11" t="s">
        <v>324</v>
      </c>
      <c r="C1097" s="12">
        <v>76830</v>
      </c>
      <c r="D1097" s="12">
        <v>402</v>
      </c>
      <c r="E1097" s="11" t="s">
        <v>1199</v>
      </c>
      <c r="F1097" s="16">
        <v>325</v>
      </c>
      <c r="G1097" s="13">
        <f t="shared" si="199"/>
        <v>331.10999999999996</v>
      </c>
      <c r="H1097" s="13">
        <f>VLOOKUP(A1097,Sheet1!A:D,4,FALSE)</f>
        <v>353</v>
      </c>
      <c r="I1097" s="19">
        <v>353</v>
      </c>
      <c r="J1097" s="1">
        <f t="shared" si="202"/>
        <v>247.1</v>
      </c>
      <c r="K1097" s="1">
        <f t="shared" si="203"/>
        <v>335.34999999999997</v>
      </c>
      <c r="L1097" s="5">
        <f t="shared" si="204"/>
        <v>344.88099999999997</v>
      </c>
      <c r="M1097" s="5">
        <f t="shared" si="205"/>
        <v>345.94</v>
      </c>
      <c r="N1097" s="5">
        <f t="shared" si="206"/>
        <v>345.94</v>
      </c>
      <c r="O1097" s="5">
        <f t="shared" si="207"/>
        <v>345.94</v>
      </c>
      <c r="P1097" s="5">
        <f t="shared" si="198"/>
        <v>211.79999999999998</v>
      </c>
      <c r="Q1097" s="5">
        <f t="shared" si="208"/>
        <v>335.34999999999997</v>
      </c>
      <c r="R1097" s="5">
        <f t="shared" si="209"/>
        <v>321.23</v>
      </c>
      <c r="S1097" s="1">
        <f t="shared" si="200"/>
        <v>211.79999999999998</v>
      </c>
      <c r="T1097" s="5">
        <f t="shared" si="201"/>
        <v>345.94</v>
      </c>
    </row>
    <row r="1098" spans="1:20" x14ac:dyDescent="0.25">
      <c r="A1098">
        <v>44000202</v>
      </c>
      <c r="B1098" s="11" t="s">
        <v>219</v>
      </c>
      <c r="C1098" s="12">
        <v>77067</v>
      </c>
      <c r="D1098" s="12">
        <v>403</v>
      </c>
      <c r="E1098" s="11" t="s">
        <v>1199</v>
      </c>
      <c r="F1098" s="16">
        <v>351</v>
      </c>
      <c r="G1098" s="13">
        <f t="shared" si="199"/>
        <v>357.59879999999998</v>
      </c>
      <c r="H1098" s="13">
        <f>VLOOKUP(A1098,Sheet1!A:D,4,FALSE)</f>
        <v>382</v>
      </c>
      <c r="I1098" s="19">
        <v>382</v>
      </c>
      <c r="J1098" s="1">
        <f t="shared" si="202"/>
        <v>267.39999999999998</v>
      </c>
      <c r="K1098" s="1">
        <f t="shared" si="203"/>
        <v>362.9</v>
      </c>
      <c r="L1098" s="5">
        <f t="shared" si="204"/>
        <v>373.214</v>
      </c>
      <c r="M1098" s="5">
        <f t="shared" si="205"/>
        <v>374.36</v>
      </c>
      <c r="N1098" s="5">
        <f t="shared" si="206"/>
        <v>374.36</v>
      </c>
      <c r="O1098" s="5">
        <f t="shared" si="207"/>
        <v>374.36</v>
      </c>
      <c r="P1098" s="5">
        <f t="shared" si="198"/>
        <v>229.2</v>
      </c>
      <c r="Q1098" s="5">
        <f t="shared" si="208"/>
        <v>362.9</v>
      </c>
      <c r="R1098" s="5">
        <f t="shared" si="209"/>
        <v>347.62</v>
      </c>
      <c r="S1098" s="1">
        <f t="shared" si="200"/>
        <v>229.2</v>
      </c>
      <c r="T1098" s="5">
        <f t="shared" si="201"/>
        <v>374.36</v>
      </c>
    </row>
    <row r="1099" spans="1:20" x14ac:dyDescent="0.25">
      <c r="A1099">
        <v>44000460</v>
      </c>
      <c r="B1099" s="11" t="s">
        <v>321</v>
      </c>
      <c r="C1099" s="12">
        <v>76870</v>
      </c>
      <c r="D1099" s="12">
        <v>402</v>
      </c>
      <c r="E1099" s="11" t="s">
        <v>1199</v>
      </c>
      <c r="F1099" s="16">
        <v>352</v>
      </c>
      <c r="G1099" s="13">
        <f t="shared" si="199"/>
        <v>358.61759999999998</v>
      </c>
      <c r="H1099" s="13">
        <f>VLOOKUP(A1099,Sheet1!A:D,4,FALSE)</f>
        <v>383</v>
      </c>
      <c r="I1099" s="19">
        <v>383</v>
      </c>
      <c r="J1099" s="1">
        <f t="shared" si="202"/>
        <v>268.09999999999997</v>
      </c>
      <c r="K1099" s="1">
        <f t="shared" si="203"/>
        <v>363.84999999999997</v>
      </c>
      <c r="L1099" s="5">
        <f t="shared" si="204"/>
        <v>374.19099999999997</v>
      </c>
      <c r="M1099" s="5">
        <f t="shared" si="205"/>
        <v>375.34</v>
      </c>
      <c r="N1099" s="5">
        <f t="shared" si="206"/>
        <v>375.34</v>
      </c>
      <c r="O1099" s="5">
        <f t="shared" si="207"/>
        <v>375.34</v>
      </c>
      <c r="P1099" s="5">
        <f t="shared" si="198"/>
        <v>229.79999999999998</v>
      </c>
      <c r="Q1099" s="5">
        <f t="shared" si="208"/>
        <v>363.84999999999997</v>
      </c>
      <c r="R1099" s="5">
        <f t="shared" si="209"/>
        <v>348.53000000000003</v>
      </c>
      <c r="S1099" s="1">
        <f t="shared" si="200"/>
        <v>229.79999999999998</v>
      </c>
      <c r="T1099" s="5">
        <f t="shared" si="201"/>
        <v>375.34</v>
      </c>
    </row>
    <row r="1100" spans="1:20" x14ac:dyDescent="0.25">
      <c r="A1100">
        <v>44007003</v>
      </c>
      <c r="B1100" s="11" t="s">
        <v>230</v>
      </c>
      <c r="C1100" s="12">
        <v>77003</v>
      </c>
      <c r="D1100" s="12">
        <v>320</v>
      </c>
      <c r="E1100" s="11" t="s">
        <v>1199</v>
      </c>
      <c r="F1100" s="16">
        <v>360</v>
      </c>
      <c r="G1100" s="13">
        <f t="shared" si="199"/>
        <v>366.76799999999997</v>
      </c>
      <c r="H1100" s="13">
        <f>VLOOKUP(A1100,Sheet1!A:D,4,FALSE)</f>
        <v>391</v>
      </c>
      <c r="I1100" s="19">
        <v>391</v>
      </c>
      <c r="J1100" s="1">
        <f t="shared" si="202"/>
        <v>273.7</v>
      </c>
      <c r="K1100" s="1">
        <f t="shared" si="203"/>
        <v>371.45</v>
      </c>
      <c r="L1100" s="5">
        <f t="shared" si="204"/>
        <v>382.00700000000001</v>
      </c>
      <c r="M1100" s="5">
        <f t="shared" si="205"/>
        <v>383.18</v>
      </c>
      <c r="N1100" s="5">
        <f t="shared" si="206"/>
        <v>383.18</v>
      </c>
      <c r="O1100" s="5">
        <f t="shared" si="207"/>
        <v>383.18</v>
      </c>
      <c r="P1100" s="5">
        <f t="shared" si="198"/>
        <v>234.6</v>
      </c>
      <c r="Q1100" s="5">
        <f t="shared" si="208"/>
        <v>371.45</v>
      </c>
      <c r="R1100" s="5">
        <f t="shared" si="209"/>
        <v>355.81</v>
      </c>
      <c r="S1100" s="1">
        <f t="shared" si="200"/>
        <v>234.6</v>
      </c>
      <c r="T1100" s="5">
        <f t="shared" si="201"/>
        <v>383.18</v>
      </c>
    </row>
    <row r="1101" spans="1:20" x14ac:dyDescent="0.25">
      <c r="A1101">
        <v>44001115</v>
      </c>
      <c r="B1101" s="11" t="s">
        <v>255</v>
      </c>
      <c r="C1101" s="12">
        <v>77002</v>
      </c>
      <c r="D1101" s="12">
        <v>320</v>
      </c>
      <c r="E1101" s="11" t="s">
        <v>1199</v>
      </c>
      <c r="F1101" s="16">
        <v>360</v>
      </c>
      <c r="G1101" s="13">
        <f t="shared" si="199"/>
        <v>366.76799999999997</v>
      </c>
      <c r="H1101" s="13">
        <f>VLOOKUP(A1101,Sheet1!A:D,4,FALSE)</f>
        <v>391</v>
      </c>
      <c r="I1101" s="19">
        <v>391</v>
      </c>
      <c r="J1101" s="1">
        <f t="shared" si="202"/>
        <v>273.7</v>
      </c>
      <c r="K1101" s="1">
        <f t="shared" si="203"/>
        <v>371.45</v>
      </c>
      <c r="L1101" s="5">
        <f t="shared" si="204"/>
        <v>382.00700000000001</v>
      </c>
      <c r="M1101" s="5">
        <f t="shared" si="205"/>
        <v>383.18</v>
      </c>
      <c r="N1101" s="5">
        <f t="shared" si="206"/>
        <v>383.18</v>
      </c>
      <c r="O1101" s="5">
        <f t="shared" si="207"/>
        <v>383.18</v>
      </c>
      <c r="P1101" s="5">
        <f t="shared" si="198"/>
        <v>234.6</v>
      </c>
      <c r="Q1101" s="5">
        <f t="shared" si="208"/>
        <v>371.45</v>
      </c>
      <c r="R1101" s="5">
        <f t="shared" si="209"/>
        <v>355.81</v>
      </c>
      <c r="S1101" s="1">
        <f t="shared" si="200"/>
        <v>234.6</v>
      </c>
      <c r="T1101" s="5">
        <f t="shared" si="201"/>
        <v>383.18</v>
      </c>
    </row>
    <row r="1102" spans="1:20" x14ac:dyDescent="0.25">
      <c r="A1102">
        <v>44001300</v>
      </c>
      <c r="B1102" s="11" t="s">
        <v>299</v>
      </c>
      <c r="C1102" s="12">
        <v>71111</v>
      </c>
      <c r="D1102" s="12">
        <v>320</v>
      </c>
      <c r="E1102" s="11" t="s">
        <v>1199</v>
      </c>
      <c r="F1102" s="16">
        <v>376</v>
      </c>
      <c r="G1102" s="13">
        <f t="shared" si="199"/>
        <v>383.06879999999995</v>
      </c>
      <c r="H1102" s="13">
        <f>VLOOKUP(A1102,Sheet1!A:D,4,FALSE)</f>
        <v>408</v>
      </c>
      <c r="I1102" s="19">
        <v>408</v>
      </c>
      <c r="J1102" s="1">
        <f t="shared" si="202"/>
        <v>285.59999999999997</v>
      </c>
      <c r="K1102" s="1">
        <f t="shared" si="203"/>
        <v>387.59999999999997</v>
      </c>
      <c r="L1102" s="5">
        <f t="shared" si="204"/>
        <v>398.61599999999999</v>
      </c>
      <c r="M1102" s="5">
        <f t="shared" si="205"/>
        <v>399.84</v>
      </c>
      <c r="N1102" s="5">
        <f t="shared" si="206"/>
        <v>399.84</v>
      </c>
      <c r="O1102" s="5">
        <f t="shared" si="207"/>
        <v>399.84</v>
      </c>
      <c r="P1102" s="5">
        <f t="shared" si="198"/>
        <v>244.79999999999998</v>
      </c>
      <c r="Q1102" s="5">
        <f t="shared" si="208"/>
        <v>387.59999999999997</v>
      </c>
      <c r="R1102" s="5">
        <f t="shared" si="209"/>
        <v>371.28000000000003</v>
      </c>
      <c r="S1102" s="1">
        <f t="shared" si="200"/>
        <v>244.79999999999998</v>
      </c>
      <c r="T1102" s="5">
        <f t="shared" si="201"/>
        <v>399.84</v>
      </c>
    </row>
    <row r="1103" spans="1:20" x14ac:dyDescent="0.25">
      <c r="A1103">
        <v>44000425</v>
      </c>
      <c r="B1103" s="11" t="s">
        <v>313</v>
      </c>
      <c r="C1103" s="12">
        <v>76604</v>
      </c>
      <c r="D1103" s="12">
        <v>402</v>
      </c>
      <c r="E1103" s="11" t="s">
        <v>1199</v>
      </c>
      <c r="F1103" s="16">
        <v>397</v>
      </c>
      <c r="G1103" s="13">
        <f t="shared" si="199"/>
        <v>404.46359999999999</v>
      </c>
      <c r="H1103" s="13">
        <f>VLOOKUP(A1103,Sheet1!A:D,4,FALSE)</f>
        <v>431</v>
      </c>
      <c r="I1103" s="19">
        <v>431</v>
      </c>
      <c r="J1103" s="1">
        <f t="shared" si="202"/>
        <v>301.7</v>
      </c>
      <c r="K1103" s="1">
        <f t="shared" si="203"/>
        <v>409.45</v>
      </c>
      <c r="L1103" s="5">
        <f t="shared" si="204"/>
        <v>421.08699999999999</v>
      </c>
      <c r="M1103" s="5">
        <f t="shared" si="205"/>
        <v>422.38</v>
      </c>
      <c r="N1103" s="5">
        <f t="shared" si="206"/>
        <v>422.38</v>
      </c>
      <c r="O1103" s="5">
        <f t="shared" si="207"/>
        <v>422.38</v>
      </c>
      <c r="P1103" s="5">
        <f t="shared" si="198"/>
        <v>258.59999999999997</v>
      </c>
      <c r="Q1103" s="5">
        <f t="shared" si="208"/>
        <v>409.45</v>
      </c>
      <c r="R1103" s="5">
        <f t="shared" si="209"/>
        <v>392.21000000000004</v>
      </c>
      <c r="S1103" s="1">
        <f t="shared" si="200"/>
        <v>258.59999999999997</v>
      </c>
      <c r="T1103" s="5">
        <f t="shared" si="201"/>
        <v>422.38</v>
      </c>
    </row>
    <row r="1104" spans="1:20" x14ac:dyDescent="0.25">
      <c r="A1104">
        <v>44001395</v>
      </c>
      <c r="B1104" s="11" t="s">
        <v>259</v>
      </c>
      <c r="C1104" s="12" t="s">
        <v>260</v>
      </c>
      <c r="D1104" s="12">
        <v>402</v>
      </c>
      <c r="E1104" s="11" t="s">
        <v>1199</v>
      </c>
      <c r="F1104" s="16">
        <v>417</v>
      </c>
      <c r="G1104" s="13">
        <f t="shared" si="199"/>
        <v>424.83959999999996</v>
      </c>
      <c r="H1104" s="13">
        <f>VLOOKUP(A1104,Sheet1!A:D,4,FALSE)</f>
        <v>453</v>
      </c>
      <c r="I1104" s="19">
        <v>453</v>
      </c>
      <c r="J1104" s="1">
        <f t="shared" si="202"/>
        <v>317.09999999999997</v>
      </c>
      <c r="K1104" s="1">
        <f t="shared" si="203"/>
        <v>430.34999999999997</v>
      </c>
      <c r="L1104" s="5">
        <f t="shared" si="204"/>
        <v>442.58100000000002</v>
      </c>
      <c r="M1104" s="5">
        <f t="shared" si="205"/>
        <v>443.94</v>
      </c>
      <c r="N1104" s="5">
        <f t="shared" si="206"/>
        <v>443.94</v>
      </c>
      <c r="O1104" s="5">
        <f t="shared" si="207"/>
        <v>443.94</v>
      </c>
      <c r="P1104" s="5">
        <f t="shared" si="198"/>
        <v>271.8</v>
      </c>
      <c r="Q1104" s="5">
        <f t="shared" si="208"/>
        <v>430.34999999999997</v>
      </c>
      <c r="R1104" s="5">
        <f t="shared" si="209"/>
        <v>412.23</v>
      </c>
      <c r="S1104" s="1">
        <f t="shared" si="200"/>
        <v>271.8</v>
      </c>
      <c r="T1104" s="5">
        <f t="shared" si="201"/>
        <v>443.94</v>
      </c>
    </row>
    <row r="1105" spans="1:20" x14ac:dyDescent="0.25">
      <c r="A1105">
        <v>44001240</v>
      </c>
      <c r="B1105" s="11" t="s">
        <v>290</v>
      </c>
      <c r="C1105" s="12">
        <v>72050</v>
      </c>
      <c r="D1105" s="12">
        <v>320</v>
      </c>
      <c r="E1105" s="11" t="s">
        <v>1199</v>
      </c>
      <c r="F1105" s="16">
        <v>421</v>
      </c>
      <c r="G1105" s="13">
        <f t="shared" si="199"/>
        <v>428.91479999999996</v>
      </c>
      <c r="H1105" s="13">
        <f>VLOOKUP(A1105,Sheet1!A:D,4,FALSE)</f>
        <v>457</v>
      </c>
      <c r="I1105" s="19">
        <v>457</v>
      </c>
      <c r="J1105" s="1">
        <f t="shared" si="202"/>
        <v>319.89999999999998</v>
      </c>
      <c r="K1105" s="1">
        <f t="shared" si="203"/>
        <v>434.15</v>
      </c>
      <c r="L1105" s="5">
        <f t="shared" si="204"/>
        <v>446.48899999999998</v>
      </c>
      <c r="M1105" s="5">
        <f t="shared" si="205"/>
        <v>447.86</v>
      </c>
      <c r="N1105" s="5">
        <f t="shared" si="206"/>
        <v>447.86</v>
      </c>
      <c r="O1105" s="5">
        <f t="shared" si="207"/>
        <v>447.86</v>
      </c>
      <c r="P1105" s="5">
        <f t="shared" si="198"/>
        <v>274.2</v>
      </c>
      <c r="Q1105" s="5">
        <f t="shared" si="208"/>
        <v>434.15</v>
      </c>
      <c r="R1105" s="5">
        <f t="shared" si="209"/>
        <v>415.87</v>
      </c>
      <c r="S1105" s="1">
        <f t="shared" si="200"/>
        <v>274.2</v>
      </c>
      <c r="T1105" s="5">
        <f t="shared" si="201"/>
        <v>447.86</v>
      </c>
    </row>
    <row r="1106" spans="1:20" x14ac:dyDescent="0.25">
      <c r="A1106">
        <v>44001035</v>
      </c>
      <c r="B1106" s="11" t="s">
        <v>159</v>
      </c>
      <c r="C1106" s="12">
        <v>93926</v>
      </c>
      <c r="D1106" s="12">
        <v>921</v>
      </c>
      <c r="E1106" s="11" t="s">
        <v>1199</v>
      </c>
      <c r="F1106" s="16">
        <v>426</v>
      </c>
      <c r="G1106" s="13">
        <f t="shared" si="199"/>
        <v>434.00879999999995</v>
      </c>
      <c r="H1106" s="13">
        <f>VLOOKUP(A1106,Sheet1!A:D,4,FALSE)</f>
        <v>462</v>
      </c>
      <c r="I1106" s="19">
        <v>462</v>
      </c>
      <c r="J1106" s="1">
        <f t="shared" si="202"/>
        <v>323.39999999999998</v>
      </c>
      <c r="K1106" s="1">
        <f t="shared" si="203"/>
        <v>438.9</v>
      </c>
      <c r="L1106" s="5">
        <f t="shared" si="204"/>
        <v>451.37399999999997</v>
      </c>
      <c r="M1106" s="5">
        <f t="shared" si="205"/>
        <v>452.76</v>
      </c>
      <c r="N1106" s="5">
        <f t="shared" si="206"/>
        <v>452.76</v>
      </c>
      <c r="O1106" s="5">
        <f t="shared" si="207"/>
        <v>452.76</v>
      </c>
      <c r="P1106" s="5">
        <f t="shared" si="198"/>
        <v>277.2</v>
      </c>
      <c r="Q1106" s="5">
        <f t="shared" si="208"/>
        <v>438.9</v>
      </c>
      <c r="R1106" s="5">
        <f t="shared" si="209"/>
        <v>420.42</v>
      </c>
      <c r="S1106" s="1">
        <f t="shared" si="200"/>
        <v>277.2</v>
      </c>
      <c r="T1106" s="5">
        <f t="shared" si="201"/>
        <v>452.76</v>
      </c>
    </row>
    <row r="1107" spans="1:20" x14ac:dyDescent="0.25">
      <c r="A1107">
        <v>44000470</v>
      </c>
      <c r="B1107" s="11" t="s">
        <v>318</v>
      </c>
      <c r="C1107" s="12">
        <v>76856</v>
      </c>
      <c r="D1107" s="12">
        <v>402</v>
      </c>
      <c r="E1107" s="11" t="s">
        <v>1199</v>
      </c>
      <c r="F1107" s="16">
        <v>426</v>
      </c>
      <c r="G1107" s="13">
        <f t="shared" si="199"/>
        <v>434.00879999999995</v>
      </c>
      <c r="H1107" s="13">
        <f>VLOOKUP(A1107,Sheet1!A:D,4,FALSE)</f>
        <v>462</v>
      </c>
      <c r="I1107" s="19">
        <v>462</v>
      </c>
      <c r="J1107" s="1">
        <f t="shared" si="202"/>
        <v>323.39999999999998</v>
      </c>
      <c r="K1107" s="1">
        <f t="shared" si="203"/>
        <v>438.9</v>
      </c>
      <c r="L1107" s="5">
        <f t="shared" si="204"/>
        <v>451.37399999999997</v>
      </c>
      <c r="M1107" s="5">
        <f t="shared" si="205"/>
        <v>452.76</v>
      </c>
      <c r="N1107" s="5">
        <f t="shared" si="206"/>
        <v>452.76</v>
      </c>
      <c r="O1107" s="5">
        <f t="shared" si="207"/>
        <v>452.76</v>
      </c>
      <c r="P1107" s="5">
        <f t="shared" si="198"/>
        <v>277.2</v>
      </c>
      <c r="Q1107" s="5">
        <f t="shared" si="208"/>
        <v>438.9</v>
      </c>
      <c r="R1107" s="5">
        <f t="shared" si="209"/>
        <v>420.42</v>
      </c>
      <c r="S1107" s="1">
        <f t="shared" si="200"/>
        <v>277.2</v>
      </c>
      <c r="T1107" s="5">
        <f t="shared" si="201"/>
        <v>452.76</v>
      </c>
    </row>
    <row r="1108" spans="1:20" x14ac:dyDescent="0.25">
      <c r="A1108">
        <v>44006817</v>
      </c>
      <c r="B1108" s="11" t="s">
        <v>323</v>
      </c>
      <c r="C1108" s="12">
        <v>76817</v>
      </c>
      <c r="D1108" s="12">
        <v>402</v>
      </c>
      <c r="E1108" s="11" t="s">
        <v>1199</v>
      </c>
      <c r="F1108" s="16">
        <v>426</v>
      </c>
      <c r="G1108" s="13">
        <f t="shared" si="199"/>
        <v>434.00879999999995</v>
      </c>
      <c r="H1108" s="13">
        <f>VLOOKUP(A1108,Sheet1!A:D,4,FALSE)</f>
        <v>462</v>
      </c>
      <c r="I1108" s="19">
        <v>462</v>
      </c>
      <c r="J1108" s="1">
        <f t="shared" si="202"/>
        <v>323.39999999999998</v>
      </c>
      <c r="K1108" s="1">
        <f t="shared" si="203"/>
        <v>438.9</v>
      </c>
      <c r="L1108" s="5">
        <f t="shared" si="204"/>
        <v>451.37399999999997</v>
      </c>
      <c r="M1108" s="5">
        <f t="shared" si="205"/>
        <v>452.76</v>
      </c>
      <c r="N1108" s="5">
        <f t="shared" si="206"/>
        <v>452.76</v>
      </c>
      <c r="O1108" s="5">
        <f t="shared" si="207"/>
        <v>452.76</v>
      </c>
      <c r="P1108" s="5">
        <f t="shared" si="198"/>
        <v>277.2</v>
      </c>
      <c r="Q1108" s="5">
        <f t="shared" si="208"/>
        <v>438.9</v>
      </c>
      <c r="R1108" s="5">
        <f t="shared" si="209"/>
        <v>420.42</v>
      </c>
      <c r="S1108" s="1">
        <f t="shared" si="200"/>
        <v>277.2</v>
      </c>
      <c r="T1108" s="5">
        <f t="shared" si="201"/>
        <v>452.76</v>
      </c>
    </row>
    <row r="1109" spans="1:20" x14ac:dyDescent="0.25">
      <c r="A1109">
        <v>44006816</v>
      </c>
      <c r="B1109" s="11" t="s">
        <v>317</v>
      </c>
      <c r="C1109" s="12">
        <v>76816</v>
      </c>
      <c r="D1109" s="12">
        <v>402</v>
      </c>
      <c r="E1109" s="11" t="s">
        <v>1199</v>
      </c>
      <c r="F1109" s="16">
        <v>430</v>
      </c>
      <c r="G1109" s="13">
        <f t="shared" si="199"/>
        <v>438.08399999999995</v>
      </c>
      <c r="H1109" s="13">
        <f>VLOOKUP(A1109,Sheet1!A:D,4,FALSE)</f>
        <v>468</v>
      </c>
      <c r="I1109" s="19">
        <v>468</v>
      </c>
      <c r="J1109" s="1">
        <f t="shared" si="202"/>
        <v>327.59999999999997</v>
      </c>
      <c r="K1109" s="1">
        <f t="shared" si="203"/>
        <v>444.59999999999997</v>
      </c>
      <c r="L1109" s="5">
        <f t="shared" si="204"/>
        <v>457.23599999999999</v>
      </c>
      <c r="M1109" s="5">
        <f t="shared" si="205"/>
        <v>458.64</v>
      </c>
      <c r="N1109" s="5">
        <f t="shared" si="206"/>
        <v>458.64</v>
      </c>
      <c r="O1109" s="5">
        <f t="shared" si="207"/>
        <v>458.64</v>
      </c>
      <c r="P1109" s="5">
        <f t="shared" si="198"/>
        <v>280.8</v>
      </c>
      <c r="Q1109" s="5">
        <f t="shared" si="208"/>
        <v>444.59999999999997</v>
      </c>
      <c r="R1109" s="5">
        <f t="shared" si="209"/>
        <v>425.88</v>
      </c>
      <c r="S1109" s="1">
        <f t="shared" si="200"/>
        <v>280.8</v>
      </c>
      <c r="T1109" s="5">
        <f t="shared" si="201"/>
        <v>458.64</v>
      </c>
    </row>
    <row r="1110" spans="1:20" x14ac:dyDescent="0.25">
      <c r="A1110">
        <v>44000416</v>
      </c>
      <c r="B1110" s="11" t="s">
        <v>316</v>
      </c>
      <c r="C1110" s="12">
        <v>76536</v>
      </c>
      <c r="D1110" s="12">
        <v>402</v>
      </c>
      <c r="E1110" s="11" t="s">
        <v>1199</v>
      </c>
      <c r="F1110" s="16">
        <v>464</v>
      </c>
      <c r="G1110" s="13">
        <f t="shared" si="199"/>
        <v>472.72319999999996</v>
      </c>
      <c r="H1110" s="13">
        <f>VLOOKUP(A1110,Sheet1!A:D,4,FALSE)</f>
        <v>504</v>
      </c>
      <c r="I1110" s="19">
        <v>504</v>
      </c>
      <c r="J1110" s="1">
        <f t="shared" si="202"/>
        <v>352.79999999999995</v>
      </c>
      <c r="K1110" s="1">
        <f t="shared" si="203"/>
        <v>478.79999999999995</v>
      </c>
      <c r="L1110" s="5">
        <f t="shared" si="204"/>
        <v>492.40800000000002</v>
      </c>
      <c r="M1110" s="5">
        <f t="shared" si="205"/>
        <v>493.92</v>
      </c>
      <c r="N1110" s="5">
        <f t="shared" si="206"/>
        <v>493.92</v>
      </c>
      <c r="O1110" s="5">
        <f t="shared" si="207"/>
        <v>493.92</v>
      </c>
      <c r="P1110" s="5">
        <f t="shared" si="198"/>
        <v>302.39999999999998</v>
      </c>
      <c r="Q1110" s="5">
        <f t="shared" si="208"/>
        <v>478.79999999999995</v>
      </c>
      <c r="R1110" s="5">
        <f t="shared" si="209"/>
        <v>458.64000000000004</v>
      </c>
      <c r="S1110" s="1">
        <f t="shared" si="200"/>
        <v>302.39999999999998</v>
      </c>
      <c r="T1110" s="5">
        <f t="shared" si="201"/>
        <v>493.92</v>
      </c>
    </row>
    <row r="1111" spans="1:20" x14ac:dyDescent="0.25">
      <c r="A1111">
        <v>44001390</v>
      </c>
      <c r="B1111" s="11" t="s">
        <v>258</v>
      </c>
      <c r="C1111" s="12">
        <v>76805</v>
      </c>
      <c r="D1111" s="12">
        <v>402</v>
      </c>
      <c r="E1111" s="11" t="s">
        <v>1199</v>
      </c>
      <c r="F1111" s="16">
        <v>467</v>
      </c>
      <c r="G1111" s="13">
        <f t="shared" si="199"/>
        <v>475.77959999999996</v>
      </c>
      <c r="H1111" s="13">
        <f>VLOOKUP(A1111,Sheet1!A:D,4,FALSE)</f>
        <v>507</v>
      </c>
      <c r="I1111" s="19">
        <v>507</v>
      </c>
      <c r="J1111" s="1">
        <f t="shared" si="202"/>
        <v>354.9</v>
      </c>
      <c r="K1111" s="1">
        <f t="shared" si="203"/>
        <v>481.65</v>
      </c>
      <c r="L1111" s="5">
        <f t="shared" si="204"/>
        <v>495.339</v>
      </c>
      <c r="M1111" s="5">
        <f t="shared" si="205"/>
        <v>496.86</v>
      </c>
      <c r="N1111" s="5">
        <f t="shared" si="206"/>
        <v>496.86</v>
      </c>
      <c r="O1111" s="5">
        <f t="shared" si="207"/>
        <v>496.86</v>
      </c>
      <c r="P1111" s="5">
        <f t="shared" si="198"/>
        <v>304.2</v>
      </c>
      <c r="Q1111" s="5">
        <f t="shared" si="208"/>
        <v>481.65</v>
      </c>
      <c r="R1111" s="5">
        <f t="shared" si="209"/>
        <v>461.37</v>
      </c>
      <c r="S1111" s="1">
        <f t="shared" si="200"/>
        <v>304.2</v>
      </c>
      <c r="T1111" s="5">
        <f t="shared" si="201"/>
        <v>496.86</v>
      </c>
    </row>
    <row r="1112" spans="1:20" x14ac:dyDescent="0.25">
      <c r="A1112">
        <v>44001345</v>
      </c>
      <c r="B1112" s="11" t="s">
        <v>307</v>
      </c>
      <c r="C1112" s="12">
        <v>76705</v>
      </c>
      <c r="D1112" s="12">
        <v>402</v>
      </c>
      <c r="E1112" s="11" t="s">
        <v>1199</v>
      </c>
      <c r="F1112" s="16">
        <v>471</v>
      </c>
      <c r="G1112" s="13">
        <f t="shared" si="199"/>
        <v>479.85479999999995</v>
      </c>
      <c r="H1112" s="13">
        <f>VLOOKUP(A1112,Sheet1!A:D,4,FALSE)</f>
        <v>512</v>
      </c>
      <c r="I1112" s="19">
        <v>512</v>
      </c>
      <c r="J1112" s="1">
        <f t="shared" si="202"/>
        <v>358.4</v>
      </c>
      <c r="K1112" s="1">
        <f t="shared" si="203"/>
        <v>486.4</v>
      </c>
      <c r="L1112" s="5">
        <f t="shared" si="204"/>
        <v>500.22399999999999</v>
      </c>
      <c r="M1112" s="5">
        <f t="shared" si="205"/>
        <v>501.76</v>
      </c>
      <c r="N1112" s="5">
        <f t="shared" si="206"/>
        <v>501.76</v>
      </c>
      <c r="O1112" s="5">
        <f t="shared" si="207"/>
        <v>501.76</v>
      </c>
      <c r="P1112" s="5">
        <f t="shared" si="198"/>
        <v>307.2</v>
      </c>
      <c r="Q1112" s="5">
        <f t="shared" si="208"/>
        <v>486.4</v>
      </c>
      <c r="R1112" s="5">
        <f t="shared" si="209"/>
        <v>465.92</v>
      </c>
      <c r="S1112" s="1">
        <f t="shared" si="200"/>
        <v>307.2</v>
      </c>
      <c r="T1112" s="5">
        <f t="shared" si="201"/>
        <v>501.76</v>
      </c>
    </row>
    <row r="1113" spans="1:20" x14ac:dyDescent="0.25">
      <c r="A1113">
        <v>44000110</v>
      </c>
      <c r="B1113" s="11" t="s">
        <v>30</v>
      </c>
      <c r="C1113" s="12">
        <v>93320</v>
      </c>
      <c r="D1113" s="12">
        <v>480</v>
      </c>
      <c r="E1113" s="11" t="s">
        <v>1199</v>
      </c>
      <c r="F1113" s="13">
        <v>499</v>
      </c>
      <c r="G1113" s="13">
        <f t="shared" si="199"/>
        <v>508.38119999999998</v>
      </c>
      <c r="H1113" s="13">
        <f>VLOOKUP(A1113,Sheet1!A:D,4,FALSE)</f>
        <v>293</v>
      </c>
      <c r="I1113" s="19">
        <v>293</v>
      </c>
      <c r="J1113" s="1">
        <f t="shared" si="202"/>
        <v>205.1</v>
      </c>
      <c r="K1113" s="1">
        <f t="shared" si="203"/>
        <v>278.34999999999997</v>
      </c>
      <c r="L1113" s="5">
        <f t="shared" si="204"/>
        <v>286.26099999999997</v>
      </c>
      <c r="M1113" s="5">
        <f t="shared" si="205"/>
        <v>287.14</v>
      </c>
      <c r="N1113" s="5">
        <f t="shared" si="206"/>
        <v>287.14</v>
      </c>
      <c r="O1113" s="5">
        <f t="shared" si="207"/>
        <v>287.14</v>
      </c>
      <c r="P1113" s="5">
        <f t="shared" si="198"/>
        <v>175.79999999999998</v>
      </c>
      <c r="Q1113" s="5">
        <f t="shared" si="208"/>
        <v>278.34999999999997</v>
      </c>
      <c r="R1113" s="5">
        <f t="shared" si="209"/>
        <v>266.63</v>
      </c>
      <c r="S1113" s="1">
        <f t="shared" si="200"/>
        <v>175.79999999999998</v>
      </c>
      <c r="T1113" s="5">
        <f t="shared" si="201"/>
        <v>287.14</v>
      </c>
    </row>
    <row r="1114" spans="1:20" x14ac:dyDescent="0.25">
      <c r="A1114">
        <v>44000225</v>
      </c>
      <c r="B1114" s="11" t="s">
        <v>245</v>
      </c>
      <c r="C1114" s="12">
        <v>74400</v>
      </c>
      <c r="D1114" s="12">
        <v>320</v>
      </c>
      <c r="E1114" s="11" t="s">
        <v>1199</v>
      </c>
      <c r="F1114" s="16">
        <v>556</v>
      </c>
      <c r="G1114" s="13">
        <f t="shared" si="199"/>
        <v>566.45279999999991</v>
      </c>
      <c r="H1114" s="13">
        <f>VLOOKUP(A1114,Sheet1!A:D,4,FALSE)</f>
        <v>604</v>
      </c>
      <c r="I1114" s="19">
        <v>604</v>
      </c>
      <c r="J1114" s="1">
        <f t="shared" si="202"/>
        <v>422.79999999999995</v>
      </c>
      <c r="K1114" s="1">
        <f t="shared" si="203"/>
        <v>573.79999999999995</v>
      </c>
      <c r="L1114" s="5">
        <f t="shared" si="204"/>
        <v>590.10799999999995</v>
      </c>
      <c r="M1114" s="5">
        <f t="shared" si="205"/>
        <v>591.91999999999996</v>
      </c>
      <c r="N1114" s="5">
        <f t="shared" si="206"/>
        <v>591.91999999999996</v>
      </c>
      <c r="O1114" s="5">
        <f t="shared" si="207"/>
        <v>591.91999999999996</v>
      </c>
      <c r="P1114" s="5">
        <f t="shared" si="198"/>
        <v>362.4</v>
      </c>
      <c r="Q1114" s="5">
        <f t="shared" si="208"/>
        <v>573.79999999999995</v>
      </c>
      <c r="R1114" s="5">
        <f t="shared" si="209"/>
        <v>549.64</v>
      </c>
      <c r="S1114" s="1">
        <f t="shared" si="200"/>
        <v>362.4</v>
      </c>
      <c r="T1114" s="5">
        <f t="shared" si="201"/>
        <v>591.91999999999996</v>
      </c>
    </row>
    <row r="1115" spans="1:20" x14ac:dyDescent="0.25">
      <c r="A1115">
        <v>44001020</v>
      </c>
      <c r="B1115" s="11" t="s">
        <v>328</v>
      </c>
      <c r="C1115" s="12">
        <v>93970</v>
      </c>
      <c r="D1115" s="12">
        <v>921</v>
      </c>
      <c r="E1115" s="11" t="s">
        <v>1199</v>
      </c>
      <c r="F1115" s="16">
        <v>588</v>
      </c>
      <c r="G1115" s="13">
        <f t="shared" si="199"/>
        <v>599.05439999999999</v>
      </c>
      <c r="H1115" s="13">
        <f>VLOOKUP(A1115,Sheet1!A:D,4,FALSE)</f>
        <v>639</v>
      </c>
      <c r="I1115" s="19">
        <v>639</v>
      </c>
      <c r="J1115" s="1">
        <f t="shared" si="202"/>
        <v>447.29999999999995</v>
      </c>
      <c r="K1115" s="1">
        <f t="shared" si="203"/>
        <v>607.04999999999995</v>
      </c>
      <c r="L1115" s="5">
        <f t="shared" si="204"/>
        <v>624.303</v>
      </c>
      <c r="M1115" s="5">
        <f t="shared" si="205"/>
        <v>626.22</v>
      </c>
      <c r="N1115" s="5">
        <f t="shared" si="206"/>
        <v>626.22</v>
      </c>
      <c r="O1115" s="5">
        <f t="shared" si="207"/>
        <v>626.22</v>
      </c>
      <c r="P1115" s="5">
        <f t="shared" si="198"/>
        <v>383.4</v>
      </c>
      <c r="Q1115" s="5">
        <f t="shared" si="208"/>
        <v>607.04999999999995</v>
      </c>
      <c r="R1115" s="5">
        <f t="shared" si="209"/>
        <v>581.49</v>
      </c>
      <c r="S1115" s="1">
        <f t="shared" si="200"/>
        <v>383.4</v>
      </c>
      <c r="T1115" s="5">
        <f t="shared" si="201"/>
        <v>626.22</v>
      </c>
    </row>
    <row r="1116" spans="1:20" x14ac:dyDescent="0.25">
      <c r="A1116">
        <v>44000105</v>
      </c>
      <c r="B1116" s="11" t="s">
        <v>33</v>
      </c>
      <c r="C1116" s="12">
        <v>93306</v>
      </c>
      <c r="D1116" s="12">
        <v>480</v>
      </c>
      <c r="E1116" s="11" t="s">
        <v>1199</v>
      </c>
      <c r="F1116" s="13">
        <v>599</v>
      </c>
      <c r="G1116" s="13">
        <f t="shared" si="199"/>
        <v>610.26119999999992</v>
      </c>
      <c r="H1116" s="13">
        <f>VLOOKUP(A1116,Sheet1!A:D,4,FALSE)</f>
        <v>289</v>
      </c>
      <c r="I1116" s="19">
        <v>289</v>
      </c>
      <c r="J1116" s="1">
        <f t="shared" si="202"/>
        <v>202.29999999999998</v>
      </c>
      <c r="K1116" s="1">
        <f t="shared" si="203"/>
        <v>274.55</v>
      </c>
      <c r="L1116" s="5">
        <f t="shared" si="204"/>
        <v>282.35300000000001</v>
      </c>
      <c r="M1116" s="5">
        <f t="shared" si="205"/>
        <v>283.21999999999997</v>
      </c>
      <c r="N1116" s="5">
        <f t="shared" si="206"/>
        <v>283.21999999999997</v>
      </c>
      <c r="O1116" s="5">
        <f t="shared" si="207"/>
        <v>283.21999999999997</v>
      </c>
      <c r="P1116" s="5">
        <f t="shared" si="198"/>
        <v>173.4</v>
      </c>
      <c r="Q1116" s="5">
        <f t="shared" si="208"/>
        <v>274.55</v>
      </c>
      <c r="R1116" s="5">
        <f t="shared" si="209"/>
        <v>262.99</v>
      </c>
      <c r="S1116" s="1">
        <f t="shared" si="200"/>
        <v>173.4</v>
      </c>
      <c r="T1116" s="5">
        <f t="shared" si="201"/>
        <v>283.21999999999997</v>
      </c>
    </row>
    <row r="1117" spans="1:20" x14ac:dyDescent="0.25">
      <c r="A1117">
        <v>44001265</v>
      </c>
      <c r="B1117" s="11" t="s">
        <v>281</v>
      </c>
      <c r="C1117" s="12">
        <v>72010</v>
      </c>
      <c r="D1117" s="12">
        <v>320</v>
      </c>
      <c r="E1117" s="11" t="s">
        <v>1199</v>
      </c>
      <c r="F1117" s="16">
        <v>627</v>
      </c>
      <c r="G1117" s="13">
        <f t="shared" si="199"/>
        <v>638.7876</v>
      </c>
      <c r="H1117" s="13">
        <f>VLOOKUP(A1117,Sheet1!A:D,4,FALSE)</f>
        <v>681</v>
      </c>
      <c r="I1117" s="19">
        <v>681</v>
      </c>
      <c r="J1117" s="1">
        <f t="shared" si="202"/>
        <v>476.7</v>
      </c>
      <c r="K1117" s="1">
        <f t="shared" si="203"/>
        <v>646.94999999999993</v>
      </c>
      <c r="L1117" s="5">
        <f t="shared" si="204"/>
        <v>665.33699999999999</v>
      </c>
      <c r="M1117" s="5">
        <f t="shared" si="205"/>
        <v>667.38</v>
      </c>
      <c r="N1117" s="5">
        <f t="shared" si="206"/>
        <v>667.38</v>
      </c>
      <c r="O1117" s="5">
        <f t="shared" si="207"/>
        <v>667.38</v>
      </c>
      <c r="P1117" s="5">
        <f t="shared" si="198"/>
        <v>408.59999999999997</v>
      </c>
      <c r="Q1117" s="5">
        <f t="shared" si="208"/>
        <v>646.94999999999993</v>
      </c>
      <c r="R1117" s="5">
        <f t="shared" si="209"/>
        <v>619.71</v>
      </c>
      <c r="S1117" s="1">
        <f t="shared" si="200"/>
        <v>408.59999999999997</v>
      </c>
      <c r="T1117" s="5">
        <f t="shared" si="201"/>
        <v>667.38</v>
      </c>
    </row>
    <row r="1118" spans="1:20" x14ac:dyDescent="0.25">
      <c r="A1118">
        <v>44000415</v>
      </c>
      <c r="B1118" s="11" t="s">
        <v>308</v>
      </c>
      <c r="C1118" s="12">
        <v>76700</v>
      </c>
      <c r="D1118" s="12">
        <v>402</v>
      </c>
      <c r="E1118" s="11" t="s">
        <v>1199</v>
      </c>
      <c r="F1118" s="16">
        <v>629</v>
      </c>
      <c r="G1118" s="13">
        <f t="shared" si="199"/>
        <v>640.8252</v>
      </c>
      <c r="H1118" s="13">
        <f>VLOOKUP(A1118,Sheet1!A:D,4,FALSE)</f>
        <v>683</v>
      </c>
      <c r="I1118" s="19">
        <v>683</v>
      </c>
      <c r="J1118" s="1">
        <f t="shared" si="202"/>
        <v>478.09999999999997</v>
      </c>
      <c r="K1118" s="1">
        <f t="shared" si="203"/>
        <v>648.85</v>
      </c>
      <c r="L1118" s="5">
        <f t="shared" si="204"/>
        <v>667.29099999999994</v>
      </c>
      <c r="M1118" s="5">
        <f t="shared" si="205"/>
        <v>669.34</v>
      </c>
      <c r="N1118" s="5">
        <f t="shared" si="206"/>
        <v>669.34</v>
      </c>
      <c r="O1118" s="5">
        <f t="shared" si="207"/>
        <v>669.34</v>
      </c>
      <c r="P1118" s="5">
        <f t="shared" si="198"/>
        <v>409.8</v>
      </c>
      <c r="Q1118" s="5">
        <f t="shared" si="208"/>
        <v>648.85</v>
      </c>
      <c r="R1118" s="5">
        <f t="shared" si="209"/>
        <v>621.53</v>
      </c>
      <c r="S1118" s="1">
        <f t="shared" si="200"/>
        <v>409.8</v>
      </c>
      <c r="T1118" s="5">
        <f t="shared" si="201"/>
        <v>669.34</v>
      </c>
    </row>
    <row r="1119" spans="1:20" x14ac:dyDescent="0.25">
      <c r="A1119">
        <v>44000455</v>
      </c>
      <c r="B1119" s="11" t="s">
        <v>309</v>
      </c>
      <c r="C1119" s="12">
        <v>76770</v>
      </c>
      <c r="D1119" s="12">
        <v>402</v>
      </c>
      <c r="E1119" s="11" t="s">
        <v>1199</v>
      </c>
      <c r="F1119" s="16">
        <v>666</v>
      </c>
      <c r="G1119" s="13">
        <f t="shared" si="199"/>
        <v>678.52080000000001</v>
      </c>
      <c r="H1119" s="13">
        <f>VLOOKUP(A1119,Sheet1!A:D,4,FALSE)</f>
        <v>724</v>
      </c>
      <c r="I1119" s="19">
        <v>724</v>
      </c>
      <c r="J1119" s="1">
        <f t="shared" si="202"/>
        <v>506.79999999999995</v>
      </c>
      <c r="K1119" s="1">
        <f t="shared" si="203"/>
        <v>687.8</v>
      </c>
      <c r="L1119" s="5">
        <f t="shared" si="204"/>
        <v>707.34799999999996</v>
      </c>
      <c r="M1119" s="5">
        <f t="shared" si="205"/>
        <v>709.52</v>
      </c>
      <c r="N1119" s="5">
        <f t="shared" si="206"/>
        <v>709.52</v>
      </c>
      <c r="O1119" s="5">
        <f t="shared" si="207"/>
        <v>709.52</v>
      </c>
      <c r="P1119" s="5">
        <f t="shared" si="198"/>
        <v>434.4</v>
      </c>
      <c r="Q1119" s="5">
        <f t="shared" si="208"/>
        <v>687.8</v>
      </c>
      <c r="R1119" s="5">
        <f t="shared" si="209"/>
        <v>658.84</v>
      </c>
      <c r="S1119" s="1">
        <f t="shared" si="200"/>
        <v>434.4</v>
      </c>
      <c r="T1119" s="5">
        <f t="shared" si="201"/>
        <v>709.52</v>
      </c>
    </row>
    <row r="1120" spans="1:20" x14ac:dyDescent="0.25">
      <c r="A1120">
        <v>44006776</v>
      </c>
      <c r="B1120" s="11" t="s">
        <v>322</v>
      </c>
      <c r="C1120" s="12">
        <v>76776</v>
      </c>
      <c r="D1120" s="12">
        <v>402</v>
      </c>
      <c r="E1120" s="11" t="s">
        <v>1199</v>
      </c>
      <c r="F1120" s="16">
        <v>804</v>
      </c>
      <c r="G1120" s="13">
        <f t="shared" si="199"/>
        <v>819.11519999999996</v>
      </c>
      <c r="H1120" s="13">
        <f>VLOOKUP(A1120,Sheet1!A:D,4,FALSE)</f>
        <v>874</v>
      </c>
      <c r="I1120" s="19">
        <v>874</v>
      </c>
      <c r="J1120" s="1">
        <f t="shared" si="202"/>
        <v>611.79999999999995</v>
      </c>
      <c r="K1120" s="1">
        <f t="shared" si="203"/>
        <v>830.3</v>
      </c>
      <c r="L1120" s="5">
        <f t="shared" si="204"/>
        <v>853.89800000000002</v>
      </c>
      <c r="M1120" s="5">
        <f t="shared" si="205"/>
        <v>856.52</v>
      </c>
      <c r="N1120" s="5">
        <f t="shared" si="206"/>
        <v>856.52</v>
      </c>
      <c r="O1120" s="5">
        <f t="shared" si="207"/>
        <v>856.52</v>
      </c>
      <c r="P1120" s="5">
        <f t="shared" si="198"/>
        <v>524.4</v>
      </c>
      <c r="Q1120" s="5">
        <f t="shared" si="208"/>
        <v>830.3</v>
      </c>
      <c r="R1120" s="5">
        <f t="shared" si="209"/>
        <v>795.34</v>
      </c>
      <c r="S1120" s="1">
        <f t="shared" si="200"/>
        <v>524.4</v>
      </c>
      <c r="T1120" s="5">
        <f t="shared" si="201"/>
        <v>856.52</v>
      </c>
    </row>
    <row r="1121" spans="1:20" x14ac:dyDescent="0.25">
      <c r="A1121">
        <v>44001030</v>
      </c>
      <c r="B1121" s="11" t="s">
        <v>158</v>
      </c>
      <c r="C1121" s="12">
        <v>93925</v>
      </c>
      <c r="D1121" s="12">
        <v>921</v>
      </c>
      <c r="E1121" s="11" t="s">
        <v>1199</v>
      </c>
      <c r="F1121" s="16">
        <v>809</v>
      </c>
      <c r="G1121" s="13">
        <f t="shared" si="199"/>
        <v>824.2091999999999</v>
      </c>
      <c r="H1121" s="13">
        <f>VLOOKUP(A1121,Sheet1!A:D,4,FALSE)</f>
        <v>879</v>
      </c>
      <c r="I1121" s="19">
        <v>879</v>
      </c>
      <c r="J1121" s="1">
        <f t="shared" si="202"/>
        <v>615.29999999999995</v>
      </c>
      <c r="K1121" s="1">
        <f t="shared" si="203"/>
        <v>835.05</v>
      </c>
      <c r="L1121" s="5">
        <f t="shared" si="204"/>
        <v>858.78300000000002</v>
      </c>
      <c r="M1121" s="5">
        <f t="shared" si="205"/>
        <v>861.42</v>
      </c>
      <c r="N1121" s="5">
        <f t="shared" si="206"/>
        <v>861.42</v>
      </c>
      <c r="O1121" s="5">
        <f t="shared" si="207"/>
        <v>861.42</v>
      </c>
      <c r="P1121" s="5">
        <f t="shared" si="198"/>
        <v>527.4</v>
      </c>
      <c r="Q1121" s="5">
        <f t="shared" si="208"/>
        <v>835.05</v>
      </c>
      <c r="R1121" s="5">
        <f t="shared" si="209"/>
        <v>799.89</v>
      </c>
      <c r="S1121" s="1">
        <f t="shared" si="200"/>
        <v>527.4</v>
      </c>
      <c r="T1121" s="5">
        <f t="shared" si="201"/>
        <v>861.42</v>
      </c>
    </row>
    <row r="1122" spans="1:20" x14ac:dyDescent="0.25">
      <c r="A1122">
        <v>44003976</v>
      </c>
      <c r="B1122" s="11" t="s">
        <v>220</v>
      </c>
      <c r="C1122" s="12">
        <v>93976</v>
      </c>
      <c r="D1122" s="12">
        <v>402</v>
      </c>
      <c r="E1122" s="11" t="s">
        <v>1199</v>
      </c>
      <c r="F1122" s="16">
        <v>876</v>
      </c>
      <c r="G1122" s="13">
        <f t="shared" si="199"/>
        <v>892.46879999999999</v>
      </c>
      <c r="H1122" s="13">
        <f>VLOOKUP(A1122,Sheet1!A:D,4,FALSE)</f>
        <v>951</v>
      </c>
      <c r="I1122" s="19">
        <v>951</v>
      </c>
      <c r="J1122" s="1">
        <f t="shared" si="202"/>
        <v>665.69999999999993</v>
      </c>
      <c r="K1122" s="1">
        <f t="shared" si="203"/>
        <v>903.44999999999993</v>
      </c>
      <c r="L1122" s="5">
        <f t="shared" si="204"/>
        <v>929.12699999999995</v>
      </c>
      <c r="M1122" s="5">
        <f t="shared" si="205"/>
        <v>931.98</v>
      </c>
      <c r="N1122" s="5">
        <f t="shared" si="206"/>
        <v>931.98</v>
      </c>
      <c r="O1122" s="5">
        <f t="shared" si="207"/>
        <v>931.98</v>
      </c>
      <c r="P1122" s="5">
        <f t="shared" si="198"/>
        <v>570.6</v>
      </c>
      <c r="Q1122" s="5">
        <f t="shared" si="208"/>
        <v>903.44999999999993</v>
      </c>
      <c r="R1122" s="5">
        <f t="shared" si="209"/>
        <v>865.41000000000008</v>
      </c>
      <c r="S1122" s="1">
        <f t="shared" si="200"/>
        <v>570.6</v>
      </c>
      <c r="T1122" s="5">
        <f t="shared" si="201"/>
        <v>931.98</v>
      </c>
    </row>
    <row r="1123" spans="1:20" x14ac:dyDescent="0.25">
      <c r="A1123">
        <v>44001005</v>
      </c>
      <c r="B1123" s="11" t="s">
        <v>312</v>
      </c>
      <c r="C1123" s="12">
        <v>93880</v>
      </c>
      <c r="D1123" s="12">
        <v>921</v>
      </c>
      <c r="E1123" s="11" t="s">
        <v>1199</v>
      </c>
      <c r="F1123" s="16">
        <v>879</v>
      </c>
      <c r="G1123" s="13">
        <f t="shared" si="199"/>
        <v>895.52519999999993</v>
      </c>
      <c r="H1123" s="13">
        <f>VLOOKUP(A1123,Sheet1!A:D,4,FALSE)</f>
        <v>955</v>
      </c>
      <c r="I1123" s="19">
        <v>955</v>
      </c>
      <c r="J1123" s="1">
        <f t="shared" si="202"/>
        <v>668.5</v>
      </c>
      <c r="K1123" s="1">
        <f t="shared" si="203"/>
        <v>907.25</v>
      </c>
      <c r="L1123" s="5">
        <f t="shared" si="204"/>
        <v>933.03499999999997</v>
      </c>
      <c r="M1123" s="5">
        <f t="shared" si="205"/>
        <v>935.9</v>
      </c>
      <c r="N1123" s="5">
        <f t="shared" si="206"/>
        <v>935.9</v>
      </c>
      <c r="O1123" s="5">
        <f t="shared" si="207"/>
        <v>935.9</v>
      </c>
      <c r="P1123" s="5">
        <f t="shared" si="198"/>
        <v>573</v>
      </c>
      <c r="Q1123" s="5">
        <f t="shared" si="208"/>
        <v>907.25</v>
      </c>
      <c r="R1123" s="5">
        <f t="shared" si="209"/>
        <v>869.05000000000007</v>
      </c>
      <c r="S1123" s="1">
        <f t="shared" si="200"/>
        <v>573</v>
      </c>
      <c r="T1123" s="5">
        <f t="shared" si="201"/>
        <v>935.9</v>
      </c>
    </row>
    <row r="1124" spans="1:20" x14ac:dyDescent="0.25">
      <c r="A1124">
        <v>44007075</v>
      </c>
      <c r="B1124" s="11" t="s">
        <v>263</v>
      </c>
      <c r="C1124" s="12">
        <v>77075</v>
      </c>
      <c r="D1124" s="12">
        <v>320</v>
      </c>
      <c r="E1124" s="11" t="s">
        <v>1199</v>
      </c>
      <c r="F1124" s="17">
        <v>984</v>
      </c>
      <c r="G1124" s="13">
        <f t="shared" si="199"/>
        <v>1002.4992</v>
      </c>
      <c r="H1124" s="13">
        <f>VLOOKUP(A1124,Sheet1!A:D,4,FALSE)</f>
        <v>1069</v>
      </c>
      <c r="I1124" s="19">
        <v>1069</v>
      </c>
      <c r="J1124" s="1">
        <f t="shared" si="202"/>
        <v>748.3</v>
      </c>
      <c r="K1124" s="1">
        <f t="shared" si="203"/>
        <v>1015.55</v>
      </c>
      <c r="L1124" s="5">
        <f t="shared" si="204"/>
        <v>1044.413</v>
      </c>
      <c r="M1124" s="5">
        <f t="shared" si="205"/>
        <v>1047.6199999999999</v>
      </c>
      <c r="N1124" s="5">
        <f t="shared" si="206"/>
        <v>1047.6199999999999</v>
      </c>
      <c r="O1124" s="5">
        <f t="shared" si="207"/>
        <v>1047.6199999999999</v>
      </c>
      <c r="P1124" s="5">
        <f t="shared" si="198"/>
        <v>641.4</v>
      </c>
      <c r="Q1124" s="5">
        <f t="shared" si="208"/>
        <v>1015.55</v>
      </c>
      <c r="R1124" s="5">
        <f t="shared" si="209"/>
        <v>972.79000000000008</v>
      </c>
      <c r="S1124" s="1">
        <f t="shared" si="200"/>
        <v>641.4</v>
      </c>
      <c r="T1124" s="5">
        <f t="shared" si="201"/>
        <v>1047.6199999999999</v>
      </c>
    </row>
    <row r="1125" spans="1:20" x14ac:dyDescent="0.25">
      <c r="A1125">
        <v>44000515</v>
      </c>
      <c r="B1125" s="11" t="s">
        <v>264</v>
      </c>
      <c r="C1125" s="12">
        <v>77074</v>
      </c>
      <c r="D1125" s="12">
        <v>320</v>
      </c>
      <c r="E1125" s="11" t="s">
        <v>1199</v>
      </c>
      <c r="F1125" s="16">
        <v>984</v>
      </c>
      <c r="G1125" s="13">
        <f t="shared" si="199"/>
        <v>1002.4992</v>
      </c>
      <c r="H1125" s="13">
        <f>VLOOKUP(A1125,Sheet1!A:D,4,FALSE)</f>
        <v>1069</v>
      </c>
      <c r="I1125" s="19">
        <v>1069</v>
      </c>
      <c r="J1125" s="1">
        <f t="shared" si="202"/>
        <v>748.3</v>
      </c>
      <c r="K1125" s="1">
        <f t="shared" si="203"/>
        <v>1015.55</v>
      </c>
      <c r="L1125" s="5">
        <f t="shared" si="204"/>
        <v>1044.413</v>
      </c>
      <c r="M1125" s="5">
        <f t="shared" si="205"/>
        <v>1047.6199999999999</v>
      </c>
      <c r="N1125" s="5">
        <f t="shared" si="206"/>
        <v>1047.6199999999999</v>
      </c>
      <c r="O1125" s="5">
        <f t="shared" si="207"/>
        <v>1047.6199999999999</v>
      </c>
      <c r="P1125" s="5">
        <f t="shared" si="198"/>
        <v>641.4</v>
      </c>
      <c r="Q1125" s="5">
        <f t="shared" si="208"/>
        <v>1015.55</v>
      </c>
      <c r="R1125" s="5">
        <f t="shared" si="209"/>
        <v>972.79000000000008</v>
      </c>
      <c r="S1125" s="1">
        <f t="shared" si="200"/>
        <v>641.4</v>
      </c>
      <c r="T1125" s="5">
        <f t="shared" si="201"/>
        <v>1047.6199999999999</v>
      </c>
    </row>
    <row r="1126" spans="1:20" x14ac:dyDescent="0.25">
      <c r="A1126">
        <v>44000413</v>
      </c>
      <c r="B1126" s="11" t="s">
        <v>160</v>
      </c>
      <c r="C1126" s="12">
        <v>76938</v>
      </c>
      <c r="D1126" s="12">
        <v>320</v>
      </c>
      <c r="E1126" s="11" t="s">
        <v>1199</v>
      </c>
      <c r="F1126" s="16">
        <v>1005</v>
      </c>
      <c r="G1126" s="13">
        <f t="shared" si="199"/>
        <v>1023.8939999999999</v>
      </c>
      <c r="H1126" s="13">
        <f>VLOOKUP(A1126,Sheet1!A:D,4,FALSE)</f>
        <v>1092</v>
      </c>
      <c r="I1126" s="19">
        <v>1092</v>
      </c>
      <c r="J1126" s="1">
        <f t="shared" si="202"/>
        <v>764.4</v>
      </c>
      <c r="K1126" s="1">
        <f t="shared" si="203"/>
        <v>1037.3999999999999</v>
      </c>
      <c r="L1126" s="5">
        <f t="shared" si="204"/>
        <v>1066.884</v>
      </c>
      <c r="M1126" s="5">
        <f t="shared" si="205"/>
        <v>1070.1600000000001</v>
      </c>
      <c r="N1126" s="5">
        <f t="shared" si="206"/>
        <v>1070.1600000000001</v>
      </c>
      <c r="O1126" s="5">
        <f t="shared" si="207"/>
        <v>1070.1600000000001</v>
      </c>
      <c r="P1126" s="5">
        <f t="shared" si="198"/>
        <v>655.19999999999993</v>
      </c>
      <c r="Q1126" s="5">
        <f t="shared" si="208"/>
        <v>1037.3999999999999</v>
      </c>
      <c r="R1126" s="5">
        <f t="shared" si="209"/>
        <v>993.72</v>
      </c>
      <c r="S1126" s="1">
        <f t="shared" si="200"/>
        <v>655.19999999999993</v>
      </c>
      <c r="T1126" s="5">
        <f t="shared" si="201"/>
        <v>1070.1600000000001</v>
      </c>
    </row>
    <row r="1127" spans="1:20" x14ac:dyDescent="0.25">
      <c r="A1127" s="6">
        <v>44001040</v>
      </c>
      <c r="B1127" s="14" t="s">
        <v>187</v>
      </c>
      <c r="C1127" s="15">
        <v>76380</v>
      </c>
      <c r="D1127" s="15">
        <v>350</v>
      </c>
      <c r="E1127" s="11" t="s">
        <v>1199</v>
      </c>
      <c r="F1127" s="17">
        <v>1036</v>
      </c>
      <c r="G1127" s="13">
        <f t="shared" si="199"/>
        <v>1055.4767999999999</v>
      </c>
      <c r="H1127" s="13">
        <f>VLOOKUP(A1127,Sheet1!A:D,4,FALSE)</f>
        <v>1055</v>
      </c>
      <c r="I1127" s="19">
        <v>1055</v>
      </c>
      <c r="J1127" s="1">
        <f t="shared" si="202"/>
        <v>738.5</v>
      </c>
      <c r="K1127" s="1">
        <f t="shared" si="203"/>
        <v>1002.25</v>
      </c>
      <c r="L1127" s="5">
        <f t="shared" si="204"/>
        <v>1030.7349999999999</v>
      </c>
      <c r="M1127" s="5">
        <f t="shared" si="205"/>
        <v>1033.9000000000001</v>
      </c>
      <c r="N1127" s="5">
        <f t="shared" si="206"/>
        <v>1033.9000000000001</v>
      </c>
      <c r="O1127" s="5">
        <f t="shared" si="207"/>
        <v>1033.9000000000001</v>
      </c>
      <c r="P1127" s="5">
        <f t="shared" si="198"/>
        <v>633</v>
      </c>
      <c r="Q1127" s="5">
        <f t="shared" si="208"/>
        <v>1002.25</v>
      </c>
      <c r="R1127" s="5">
        <f t="shared" si="209"/>
        <v>960.05000000000007</v>
      </c>
      <c r="S1127" s="1">
        <f t="shared" si="200"/>
        <v>633</v>
      </c>
      <c r="T1127" s="5">
        <f t="shared" si="201"/>
        <v>1033.9000000000001</v>
      </c>
    </row>
    <row r="1128" spans="1:20" x14ac:dyDescent="0.25">
      <c r="A1128" s="6">
        <v>44000489</v>
      </c>
      <c r="B1128" s="14" t="s">
        <v>192</v>
      </c>
      <c r="C1128" s="15">
        <v>70488</v>
      </c>
      <c r="D1128" s="15">
        <v>351</v>
      </c>
      <c r="E1128" s="11" t="s">
        <v>1199</v>
      </c>
      <c r="F1128" s="17">
        <v>1067</v>
      </c>
      <c r="G1128" s="13">
        <f t="shared" si="199"/>
        <v>1087.0595999999998</v>
      </c>
      <c r="H1128" s="13">
        <f>VLOOKUP(A1128,Sheet1!A:D,4,FALSE)</f>
        <v>1087</v>
      </c>
      <c r="I1128" s="19">
        <v>1087</v>
      </c>
      <c r="J1128" s="1">
        <f t="shared" si="202"/>
        <v>760.9</v>
      </c>
      <c r="K1128" s="1">
        <f t="shared" si="203"/>
        <v>1032.6499999999999</v>
      </c>
      <c r="L1128" s="5">
        <f t="shared" si="204"/>
        <v>1061.999</v>
      </c>
      <c r="M1128" s="5">
        <f t="shared" si="205"/>
        <v>1065.26</v>
      </c>
      <c r="N1128" s="5">
        <f t="shared" si="206"/>
        <v>1065.26</v>
      </c>
      <c r="O1128" s="5">
        <f t="shared" si="207"/>
        <v>1065.26</v>
      </c>
      <c r="P1128" s="5">
        <f t="shared" si="198"/>
        <v>652.19999999999993</v>
      </c>
      <c r="Q1128" s="5">
        <f t="shared" si="208"/>
        <v>1032.6499999999999</v>
      </c>
      <c r="R1128" s="5">
        <f t="shared" si="209"/>
        <v>989.17000000000007</v>
      </c>
      <c r="S1128" s="1">
        <f t="shared" si="200"/>
        <v>652.19999999999993</v>
      </c>
      <c r="T1128" s="5">
        <f t="shared" si="201"/>
        <v>1065.26</v>
      </c>
    </row>
    <row r="1129" spans="1:20" x14ac:dyDescent="0.25">
      <c r="A1129" s="6">
        <v>44004175</v>
      </c>
      <c r="B1129" s="14" t="s">
        <v>211</v>
      </c>
      <c r="C1129" s="15">
        <v>74175</v>
      </c>
      <c r="D1129" s="15">
        <v>352</v>
      </c>
      <c r="E1129" s="11" t="s">
        <v>1199</v>
      </c>
      <c r="F1129" s="17">
        <v>1067</v>
      </c>
      <c r="G1129" s="13">
        <f t="shared" si="199"/>
        <v>1087.0595999999998</v>
      </c>
      <c r="H1129" s="13">
        <f>VLOOKUP(A1129,Sheet1!A:D,4,FALSE)</f>
        <v>1087</v>
      </c>
      <c r="I1129" s="19">
        <v>1087</v>
      </c>
      <c r="J1129" s="1">
        <f t="shared" si="202"/>
        <v>760.9</v>
      </c>
      <c r="K1129" s="1">
        <f t="shared" si="203"/>
        <v>1032.6499999999999</v>
      </c>
      <c r="L1129" s="5">
        <f t="shared" si="204"/>
        <v>1061.999</v>
      </c>
      <c r="M1129" s="5">
        <f t="shared" si="205"/>
        <v>1065.26</v>
      </c>
      <c r="N1129" s="5">
        <f t="shared" si="206"/>
        <v>1065.26</v>
      </c>
      <c r="O1129" s="5">
        <f t="shared" si="207"/>
        <v>1065.26</v>
      </c>
      <c r="P1129" s="5">
        <f t="shared" si="198"/>
        <v>652.19999999999993</v>
      </c>
      <c r="Q1129" s="5">
        <f t="shared" si="208"/>
        <v>1032.6499999999999</v>
      </c>
      <c r="R1129" s="5">
        <f t="shared" si="209"/>
        <v>989.17000000000007</v>
      </c>
      <c r="S1129" s="1">
        <f t="shared" si="200"/>
        <v>652.19999999999993</v>
      </c>
      <c r="T1129" s="5">
        <f t="shared" si="201"/>
        <v>1065.26</v>
      </c>
    </row>
    <row r="1130" spans="1:20" x14ac:dyDescent="0.25">
      <c r="A1130" s="6">
        <v>44004174</v>
      </c>
      <c r="B1130" s="14" t="s">
        <v>212</v>
      </c>
      <c r="C1130" s="15">
        <v>74174</v>
      </c>
      <c r="D1130" s="15">
        <v>352</v>
      </c>
      <c r="E1130" s="11" t="s">
        <v>1199</v>
      </c>
      <c r="F1130" s="17">
        <v>1067</v>
      </c>
      <c r="G1130" s="13">
        <f t="shared" si="199"/>
        <v>1087.0595999999998</v>
      </c>
      <c r="H1130" s="13">
        <f>VLOOKUP(A1130,Sheet1!A:D,4,FALSE)</f>
        <v>1087</v>
      </c>
      <c r="I1130" s="19">
        <v>1087</v>
      </c>
      <c r="J1130" s="1">
        <f t="shared" si="202"/>
        <v>760.9</v>
      </c>
      <c r="K1130" s="1">
        <f t="shared" si="203"/>
        <v>1032.6499999999999</v>
      </c>
      <c r="L1130" s="5">
        <f t="shared" si="204"/>
        <v>1061.999</v>
      </c>
      <c r="M1130" s="5">
        <f t="shared" si="205"/>
        <v>1065.26</v>
      </c>
      <c r="N1130" s="5">
        <f t="shared" si="206"/>
        <v>1065.26</v>
      </c>
      <c r="O1130" s="5">
        <f t="shared" si="207"/>
        <v>1065.26</v>
      </c>
      <c r="P1130" s="5">
        <f t="shared" si="198"/>
        <v>652.19999999999993</v>
      </c>
      <c r="Q1130" s="5">
        <f t="shared" si="208"/>
        <v>1032.6499999999999</v>
      </c>
      <c r="R1130" s="5">
        <f t="shared" si="209"/>
        <v>989.17000000000007</v>
      </c>
      <c r="S1130" s="1">
        <f t="shared" si="200"/>
        <v>652.19999999999993</v>
      </c>
      <c r="T1130" s="5">
        <f t="shared" si="201"/>
        <v>1065.26</v>
      </c>
    </row>
    <row r="1131" spans="1:20" x14ac:dyDescent="0.25">
      <c r="A1131" s="6">
        <v>44001276</v>
      </c>
      <c r="B1131" s="14" t="s">
        <v>213</v>
      </c>
      <c r="C1131" s="15">
        <v>71275</v>
      </c>
      <c r="D1131" s="15">
        <v>352</v>
      </c>
      <c r="E1131" s="11" t="s">
        <v>1199</v>
      </c>
      <c r="F1131" s="17">
        <v>1067</v>
      </c>
      <c r="G1131" s="13">
        <f t="shared" si="199"/>
        <v>1087.0595999999998</v>
      </c>
      <c r="H1131" s="13">
        <f>VLOOKUP(A1131,Sheet1!A:D,4,FALSE)</f>
        <v>1087</v>
      </c>
      <c r="I1131" s="19">
        <v>1087</v>
      </c>
      <c r="J1131" s="1">
        <f t="shared" si="202"/>
        <v>760.9</v>
      </c>
      <c r="K1131" s="1">
        <f t="shared" si="203"/>
        <v>1032.6499999999999</v>
      </c>
      <c r="L1131" s="5">
        <f t="shared" si="204"/>
        <v>1061.999</v>
      </c>
      <c r="M1131" s="5">
        <f t="shared" si="205"/>
        <v>1065.26</v>
      </c>
      <c r="N1131" s="5">
        <f t="shared" si="206"/>
        <v>1065.26</v>
      </c>
      <c r="O1131" s="5">
        <f t="shared" si="207"/>
        <v>1065.26</v>
      </c>
      <c r="P1131" s="5">
        <f t="shared" si="198"/>
        <v>652.19999999999993</v>
      </c>
      <c r="Q1131" s="5">
        <f t="shared" si="208"/>
        <v>1032.6499999999999</v>
      </c>
      <c r="R1131" s="5">
        <f t="shared" si="209"/>
        <v>989.17000000000007</v>
      </c>
      <c r="S1131" s="1">
        <f t="shared" si="200"/>
        <v>652.19999999999993</v>
      </c>
      <c r="T1131" s="5">
        <f t="shared" si="201"/>
        <v>1065.26</v>
      </c>
    </row>
    <row r="1132" spans="1:20" x14ac:dyDescent="0.25">
      <c r="A1132" s="6">
        <v>44000496</v>
      </c>
      <c r="B1132" s="14" t="s">
        <v>214</v>
      </c>
      <c r="C1132" s="15">
        <v>70496</v>
      </c>
      <c r="D1132" s="15">
        <v>351</v>
      </c>
      <c r="E1132" s="11" t="s">
        <v>1199</v>
      </c>
      <c r="F1132" s="17">
        <v>1067</v>
      </c>
      <c r="G1132" s="13">
        <f t="shared" si="199"/>
        <v>1087.0595999999998</v>
      </c>
      <c r="H1132" s="13">
        <f>VLOOKUP(A1132,Sheet1!A:D,4,FALSE)</f>
        <v>1087</v>
      </c>
      <c r="I1132" s="19">
        <v>1087</v>
      </c>
      <c r="J1132" s="1">
        <f t="shared" si="202"/>
        <v>760.9</v>
      </c>
      <c r="K1132" s="1">
        <f t="shared" si="203"/>
        <v>1032.6499999999999</v>
      </c>
      <c r="L1132" s="5">
        <f t="shared" si="204"/>
        <v>1061.999</v>
      </c>
      <c r="M1132" s="5">
        <f t="shared" si="205"/>
        <v>1065.26</v>
      </c>
      <c r="N1132" s="5">
        <f t="shared" si="206"/>
        <v>1065.26</v>
      </c>
      <c r="O1132" s="5">
        <f t="shared" si="207"/>
        <v>1065.26</v>
      </c>
      <c r="P1132" s="5">
        <f t="shared" si="198"/>
        <v>652.19999999999993</v>
      </c>
      <c r="Q1132" s="5">
        <f t="shared" si="208"/>
        <v>1032.6499999999999</v>
      </c>
      <c r="R1132" s="5">
        <f t="shared" si="209"/>
        <v>989.17000000000007</v>
      </c>
      <c r="S1132" s="1">
        <f t="shared" si="200"/>
        <v>652.19999999999993</v>
      </c>
      <c r="T1132" s="5">
        <f t="shared" si="201"/>
        <v>1065.26</v>
      </c>
    </row>
    <row r="1133" spans="1:20" x14ac:dyDescent="0.25">
      <c r="A1133" s="6">
        <v>44000498</v>
      </c>
      <c r="B1133" s="14" t="s">
        <v>215</v>
      </c>
      <c r="C1133" s="15">
        <v>70498</v>
      </c>
      <c r="D1133" s="15">
        <v>352</v>
      </c>
      <c r="E1133" s="11" t="s">
        <v>1199</v>
      </c>
      <c r="F1133" s="17">
        <v>1067</v>
      </c>
      <c r="G1133" s="13">
        <f t="shared" si="199"/>
        <v>1087.0595999999998</v>
      </c>
      <c r="H1133" s="13">
        <f>VLOOKUP(A1133,Sheet1!A:D,4,FALSE)</f>
        <v>1087</v>
      </c>
      <c r="I1133" s="19">
        <v>1087</v>
      </c>
      <c r="J1133" s="1">
        <f t="shared" si="202"/>
        <v>760.9</v>
      </c>
      <c r="K1133" s="1">
        <f t="shared" si="203"/>
        <v>1032.6499999999999</v>
      </c>
      <c r="L1133" s="5">
        <f t="shared" si="204"/>
        <v>1061.999</v>
      </c>
      <c r="M1133" s="5">
        <f t="shared" si="205"/>
        <v>1065.26</v>
      </c>
      <c r="N1133" s="5">
        <f t="shared" si="206"/>
        <v>1065.26</v>
      </c>
      <c r="O1133" s="5">
        <f t="shared" si="207"/>
        <v>1065.26</v>
      </c>
      <c r="P1133" s="5">
        <f t="shared" si="198"/>
        <v>652.19999999999993</v>
      </c>
      <c r="Q1133" s="5">
        <f t="shared" si="208"/>
        <v>1032.6499999999999</v>
      </c>
      <c r="R1133" s="5">
        <f t="shared" si="209"/>
        <v>989.17000000000007</v>
      </c>
      <c r="S1133" s="1">
        <f t="shared" si="200"/>
        <v>652.19999999999993</v>
      </c>
      <c r="T1133" s="5">
        <f t="shared" si="201"/>
        <v>1065.26</v>
      </c>
    </row>
    <row r="1134" spans="1:20" x14ac:dyDescent="0.25">
      <c r="A1134" s="6">
        <v>44002191</v>
      </c>
      <c r="B1134" s="14" t="s">
        <v>216</v>
      </c>
      <c r="C1134" s="15">
        <v>72191</v>
      </c>
      <c r="D1134" s="15">
        <v>352</v>
      </c>
      <c r="E1134" s="11" t="s">
        <v>1199</v>
      </c>
      <c r="F1134" s="17">
        <v>1067</v>
      </c>
      <c r="G1134" s="13">
        <f t="shared" si="199"/>
        <v>1087.0595999999998</v>
      </c>
      <c r="H1134" s="13">
        <f>VLOOKUP(A1134,Sheet1!A:D,4,FALSE)</f>
        <v>1087</v>
      </c>
      <c r="I1134" s="19">
        <v>1087</v>
      </c>
      <c r="J1134" s="1">
        <f t="shared" si="202"/>
        <v>760.9</v>
      </c>
      <c r="K1134" s="1">
        <f t="shared" si="203"/>
        <v>1032.6499999999999</v>
      </c>
      <c r="L1134" s="5">
        <f t="shared" si="204"/>
        <v>1061.999</v>
      </c>
      <c r="M1134" s="5">
        <f t="shared" si="205"/>
        <v>1065.26</v>
      </c>
      <c r="N1134" s="5">
        <f t="shared" si="206"/>
        <v>1065.26</v>
      </c>
      <c r="O1134" s="5">
        <f t="shared" si="207"/>
        <v>1065.26</v>
      </c>
      <c r="P1134" s="5">
        <f t="shared" ref="P1134:P1192" si="210">I1134*0.6</f>
        <v>652.19999999999993</v>
      </c>
      <c r="Q1134" s="5">
        <f t="shared" si="208"/>
        <v>1032.6499999999999</v>
      </c>
      <c r="R1134" s="5">
        <f t="shared" si="209"/>
        <v>989.17000000000007</v>
      </c>
      <c r="S1134" s="1">
        <f t="shared" si="200"/>
        <v>652.19999999999993</v>
      </c>
      <c r="T1134" s="5">
        <f t="shared" si="201"/>
        <v>1065.26</v>
      </c>
    </row>
    <row r="1135" spans="1:20" x14ac:dyDescent="0.25">
      <c r="A1135" s="6">
        <v>44000297</v>
      </c>
      <c r="B1135" s="14" t="s">
        <v>248</v>
      </c>
      <c r="C1135" s="15" t="s">
        <v>249</v>
      </c>
      <c r="D1135" s="15">
        <v>350</v>
      </c>
      <c r="E1135" s="11" t="s">
        <v>1199</v>
      </c>
      <c r="F1135" s="17">
        <v>1067</v>
      </c>
      <c r="G1135" s="13">
        <f t="shared" si="199"/>
        <v>1087.0595999999998</v>
      </c>
      <c r="H1135" s="13">
        <f>VLOOKUP(A1135,Sheet1!A:D,4,FALSE)</f>
        <v>1108</v>
      </c>
      <c r="I1135" s="19">
        <v>1108</v>
      </c>
      <c r="J1135" s="1">
        <f t="shared" si="202"/>
        <v>775.59999999999991</v>
      </c>
      <c r="K1135" s="1">
        <f t="shared" si="203"/>
        <v>1052.5999999999999</v>
      </c>
      <c r="L1135" s="5">
        <f t="shared" si="204"/>
        <v>1082.5160000000001</v>
      </c>
      <c r="M1135" s="5">
        <f t="shared" si="205"/>
        <v>1085.8399999999999</v>
      </c>
      <c r="N1135" s="5">
        <f t="shared" si="206"/>
        <v>1085.8399999999999</v>
      </c>
      <c r="O1135" s="5">
        <f t="shared" si="207"/>
        <v>1085.8399999999999</v>
      </c>
      <c r="P1135" s="5">
        <f t="shared" si="210"/>
        <v>664.8</v>
      </c>
      <c r="Q1135" s="5">
        <f t="shared" si="208"/>
        <v>1052.5999999999999</v>
      </c>
      <c r="R1135" s="5">
        <f t="shared" si="209"/>
        <v>1008.2800000000001</v>
      </c>
      <c r="S1135" s="1">
        <f t="shared" si="200"/>
        <v>664.8</v>
      </c>
      <c r="T1135" s="5">
        <f t="shared" si="201"/>
        <v>1085.8399999999999</v>
      </c>
    </row>
    <row r="1136" spans="1:20" x14ac:dyDescent="0.25">
      <c r="A1136" s="6">
        <v>44005635</v>
      </c>
      <c r="B1136" s="14" t="s">
        <v>210</v>
      </c>
      <c r="C1136" s="15">
        <v>75635</v>
      </c>
      <c r="D1136" s="15">
        <v>352</v>
      </c>
      <c r="E1136" s="11" t="s">
        <v>1199</v>
      </c>
      <c r="F1136" s="17">
        <v>1280</v>
      </c>
      <c r="G1136" s="13">
        <f t="shared" si="199"/>
        <v>1304.0639999999999</v>
      </c>
      <c r="H1136" s="13">
        <f>VLOOKUP(A1136,Sheet1!A:D,4,FALSE)</f>
        <v>1304</v>
      </c>
      <c r="I1136" s="19">
        <v>1304</v>
      </c>
      <c r="J1136" s="1">
        <f t="shared" si="202"/>
        <v>912.8</v>
      </c>
      <c r="K1136" s="1">
        <f t="shared" si="203"/>
        <v>1238.8</v>
      </c>
      <c r="L1136" s="5">
        <f t="shared" si="204"/>
        <v>1274.008</v>
      </c>
      <c r="M1136" s="5">
        <f t="shared" si="205"/>
        <v>1277.92</v>
      </c>
      <c r="N1136" s="5">
        <f t="shared" si="206"/>
        <v>1277.92</v>
      </c>
      <c r="O1136" s="5">
        <f t="shared" si="207"/>
        <v>1277.92</v>
      </c>
      <c r="P1136" s="5">
        <f t="shared" si="210"/>
        <v>782.4</v>
      </c>
      <c r="Q1136" s="5">
        <f t="shared" si="208"/>
        <v>1238.8</v>
      </c>
      <c r="R1136" s="5">
        <f t="shared" si="209"/>
        <v>1186.6400000000001</v>
      </c>
      <c r="S1136" s="1">
        <f t="shared" si="200"/>
        <v>782.4</v>
      </c>
      <c r="T1136" s="5">
        <f t="shared" si="201"/>
        <v>1277.92</v>
      </c>
    </row>
    <row r="1137" spans="1:20" x14ac:dyDescent="0.25">
      <c r="A1137" s="6">
        <v>44000710</v>
      </c>
      <c r="B1137" s="14" t="s">
        <v>174</v>
      </c>
      <c r="C1137" s="15">
        <v>74150</v>
      </c>
      <c r="D1137" s="15">
        <v>350</v>
      </c>
      <c r="E1137" s="11" t="s">
        <v>1199</v>
      </c>
      <c r="F1137" s="17">
        <v>1486</v>
      </c>
      <c r="G1137" s="13">
        <f t="shared" si="199"/>
        <v>1513.9367999999999</v>
      </c>
      <c r="H1137" s="13">
        <f>VLOOKUP(A1137,Sheet1!A:D,4,FALSE)</f>
        <v>1514</v>
      </c>
      <c r="I1137" s="19">
        <v>1514</v>
      </c>
      <c r="J1137" s="1">
        <f t="shared" si="202"/>
        <v>1059.8</v>
      </c>
      <c r="K1137" s="1">
        <f t="shared" si="203"/>
        <v>1438.3</v>
      </c>
      <c r="L1137" s="5">
        <f t="shared" si="204"/>
        <v>1479.1779999999999</v>
      </c>
      <c r="M1137" s="5">
        <f t="shared" si="205"/>
        <v>1483.72</v>
      </c>
      <c r="N1137" s="5">
        <f t="shared" si="206"/>
        <v>1483.72</v>
      </c>
      <c r="O1137" s="5">
        <f t="shared" si="207"/>
        <v>1483.72</v>
      </c>
      <c r="P1137" s="5">
        <f t="shared" si="210"/>
        <v>908.4</v>
      </c>
      <c r="Q1137" s="5">
        <f t="shared" si="208"/>
        <v>1438.3</v>
      </c>
      <c r="R1137" s="5">
        <f t="shared" si="209"/>
        <v>1377.74</v>
      </c>
      <c r="S1137" s="1">
        <f t="shared" si="200"/>
        <v>908.4</v>
      </c>
      <c r="T1137" s="5">
        <f t="shared" si="201"/>
        <v>1483.72</v>
      </c>
    </row>
    <row r="1138" spans="1:20" x14ac:dyDescent="0.25">
      <c r="A1138" s="6">
        <v>44000770</v>
      </c>
      <c r="B1138" s="14" t="s">
        <v>175</v>
      </c>
      <c r="C1138" s="15">
        <v>72125</v>
      </c>
      <c r="D1138" s="15">
        <v>350</v>
      </c>
      <c r="E1138" s="11" t="s">
        <v>1199</v>
      </c>
      <c r="F1138" s="17">
        <v>1486</v>
      </c>
      <c r="G1138" s="13">
        <f t="shared" si="199"/>
        <v>1513.9367999999999</v>
      </c>
      <c r="H1138" s="13">
        <f>VLOOKUP(A1138,Sheet1!A:D,4,FALSE)</f>
        <v>1514</v>
      </c>
      <c r="I1138" s="19">
        <v>1514</v>
      </c>
      <c r="J1138" s="1">
        <f t="shared" si="202"/>
        <v>1059.8</v>
      </c>
      <c r="K1138" s="1">
        <f t="shared" si="203"/>
        <v>1438.3</v>
      </c>
      <c r="L1138" s="5">
        <f t="shared" si="204"/>
        <v>1479.1779999999999</v>
      </c>
      <c r="M1138" s="5">
        <f t="shared" si="205"/>
        <v>1483.72</v>
      </c>
      <c r="N1138" s="5">
        <f t="shared" si="206"/>
        <v>1483.72</v>
      </c>
      <c r="O1138" s="5">
        <f t="shared" si="207"/>
        <v>1483.72</v>
      </c>
      <c r="P1138" s="5">
        <f t="shared" si="210"/>
        <v>908.4</v>
      </c>
      <c r="Q1138" s="5">
        <f t="shared" si="208"/>
        <v>1438.3</v>
      </c>
      <c r="R1138" s="5">
        <f t="shared" si="209"/>
        <v>1377.74</v>
      </c>
      <c r="S1138" s="1">
        <f t="shared" si="200"/>
        <v>908.4</v>
      </c>
      <c r="T1138" s="5">
        <f t="shared" si="201"/>
        <v>1483.72</v>
      </c>
    </row>
    <row r="1139" spans="1:20" x14ac:dyDescent="0.25">
      <c r="A1139" s="6">
        <v>44000740</v>
      </c>
      <c r="B1139" s="14" t="s">
        <v>180</v>
      </c>
      <c r="C1139" s="15">
        <v>73700</v>
      </c>
      <c r="D1139" s="15">
        <v>350</v>
      </c>
      <c r="E1139" s="11" t="s">
        <v>1199</v>
      </c>
      <c r="F1139" s="17">
        <v>1486</v>
      </c>
      <c r="G1139" s="13">
        <f t="shared" ref="G1139:G1193" si="211">F1139*1.0188</f>
        <v>1513.9367999999999</v>
      </c>
      <c r="H1139" s="13">
        <f>VLOOKUP(A1139,Sheet1!A:D,4,FALSE)</f>
        <v>1514</v>
      </c>
      <c r="I1139" s="19">
        <v>1514</v>
      </c>
      <c r="J1139" s="1">
        <f t="shared" si="202"/>
        <v>1059.8</v>
      </c>
      <c r="K1139" s="1">
        <f t="shared" si="203"/>
        <v>1438.3</v>
      </c>
      <c r="L1139" s="5">
        <f t="shared" si="204"/>
        <v>1479.1779999999999</v>
      </c>
      <c r="M1139" s="5">
        <f t="shared" si="205"/>
        <v>1483.72</v>
      </c>
      <c r="N1139" s="5">
        <f t="shared" si="206"/>
        <v>1483.72</v>
      </c>
      <c r="O1139" s="5">
        <f t="shared" si="207"/>
        <v>1483.72</v>
      </c>
      <c r="P1139" s="5">
        <f t="shared" si="210"/>
        <v>908.4</v>
      </c>
      <c r="Q1139" s="5">
        <f t="shared" si="208"/>
        <v>1438.3</v>
      </c>
      <c r="R1139" s="5">
        <f t="shared" si="209"/>
        <v>1377.74</v>
      </c>
      <c r="S1139" s="1">
        <f t="shared" si="200"/>
        <v>908.4</v>
      </c>
      <c r="T1139" s="5">
        <f t="shared" si="201"/>
        <v>1483.72</v>
      </c>
    </row>
    <row r="1140" spans="1:20" x14ac:dyDescent="0.25">
      <c r="A1140" s="6">
        <v>44000715</v>
      </c>
      <c r="B1140" s="14" t="s">
        <v>183</v>
      </c>
      <c r="C1140" s="15">
        <v>73200</v>
      </c>
      <c r="D1140" s="15">
        <v>350</v>
      </c>
      <c r="E1140" s="11" t="s">
        <v>1199</v>
      </c>
      <c r="F1140" s="17">
        <v>1486</v>
      </c>
      <c r="G1140" s="13">
        <f t="shared" si="211"/>
        <v>1513.9367999999999</v>
      </c>
      <c r="H1140" s="13">
        <f>VLOOKUP(A1140,Sheet1!A:D,4,FALSE)</f>
        <v>1514</v>
      </c>
      <c r="I1140" s="19">
        <v>1514</v>
      </c>
      <c r="J1140" s="1">
        <f t="shared" si="202"/>
        <v>1059.8</v>
      </c>
      <c r="K1140" s="1">
        <f t="shared" si="203"/>
        <v>1438.3</v>
      </c>
      <c r="L1140" s="5">
        <f t="shared" si="204"/>
        <v>1479.1779999999999</v>
      </c>
      <c r="M1140" s="5">
        <f t="shared" si="205"/>
        <v>1483.72</v>
      </c>
      <c r="N1140" s="5">
        <f t="shared" si="206"/>
        <v>1483.72</v>
      </c>
      <c r="O1140" s="5">
        <f t="shared" si="207"/>
        <v>1483.72</v>
      </c>
      <c r="P1140" s="5">
        <f t="shared" si="210"/>
        <v>908.4</v>
      </c>
      <c r="Q1140" s="5">
        <f t="shared" si="208"/>
        <v>1438.3</v>
      </c>
      <c r="R1140" s="5">
        <f t="shared" si="209"/>
        <v>1377.74</v>
      </c>
      <c r="S1140" s="1">
        <f t="shared" si="200"/>
        <v>908.4</v>
      </c>
      <c r="T1140" s="5">
        <f t="shared" si="201"/>
        <v>1483.72</v>
      </c>
    </row>
    <row r="1141" spans="1:20" x14ac:dyDescent="0.25">
      <c r="A1141" s="6">
        <v>44000735</v>
      </c>
      <c r="B1141" s="14" t="s">
        <v>186</v>
      </c>
      <c r="C1141" s="15">
        <v>70450</v>
      </c>
      <c r="D1141" s="15">
        <v>350</v>
      </c>
      <c r="E1141" s="11" t="s">
        <v>1199</v>
      </c>
      <c r="F1141" s="17">
        <v>1486</v>
      </c>
      <c r="G1141" s="13">
        <f t="shared" si="211"/>
        <v>1513.9367999999999</v>
      </c>
      <c r="H1141" s="13">
        <f>VLOOKUP(A1141,Sheet1!A:D,4,FALSE)</f>
        <v>1514</v>
      </c>
      <c r="I1141" s="19">
        <v>1514</v>
      </c>
      <c r="J1141" s="1">
        <f t="shared" si="202"/>
        <v>1059.8</v>
      </c>
      <c r="K1141" s="1">
        <f t="shared" si="203"/>
        <v>1438.3</v>
      </c>
      <c r="L1141" s="5">
        <f t="shared" si="204"/>
        <v>1479.1779999999999</v>
      </c>
      <c r="M1141" s="5">
        <f t="shared" si="205"/>
        <v>1483.72</v>
      </c>
      <c r="N1141" s="5">
        <f t="shared" si="206"/>
        <v>1483.72</v>
      </c>
      <c r="O1141" s="5">
        <f t="shared" si="207"/>
        <v>1483.72</v>
      </c>
      <c r="P1141" s="5">
        <f t="shared" si="210"/>
        <v>908.4</v>
      </c>
      <c r="Q1141" s="5">
        <f t="shared" si="208"/>
        <v>1438.3</v>
      </c>
      <c r="R1141" s="5">
        <f t="shared" si="209"/>
        <v>1377.74</v>
      </c>
      <c r="S1141" s="1">
        <f t="shared" si="200"/>
        <v>908.4</v>
      </c>
      <c r="T1141" s="5">
        <f t="shared" si="201"/>
        <v>1483.72</v>
      </c>
    </row>
    <row r="1142" spans="1:20" x14ac:dyDescent="0.25">
      <c r="A1142" s="6">
        <v>44000775</v>
      </c>
      <c r="B1142" s="14" t="s">
        <v>190</v>
      </c>
      <c r="C1142" s="15">
        <v>72131</v>
      </c>
      <c r="D1142" s="15">
        <v>350</v>
      </c>
      <c r="E1142" s="11" t="s">
        <v>1199</v>
      </c>
      <c r="F1142" s="17">
        <v>1486</v>
      </c>
      <c r="G1142" s="13">
        <f t="shared" si="211"/>
        <v>1513.9367999999999</v>
      </c>
      <c r="H1142" s="13">
        <f>VLOOKUP(A1142,Sheet1!A:D,4,FALSE)</f>
        <v>1514</v>
      </c>
      <c r="I1142" s="19">
        <v>1514</v>
      </c>
      <c r="J1142" s="1">
        <f t="shared" si="202"/>
        <v>1059.8</v>
      </c>
      <c r="K1142" s="1">
        <f t="shared" si="203"/>
        <v>1438.3</v>
      </c>
      <c r="L1142" s="5">
        <f t="shared" si="204"/>
        <v>1479.1779999999999</v>
      </c>
      <c r="M1142" s="5">
        <f t="shared" si="205"/>
        <v>1483.72</v>
      </c>
      <c r="N1142" s="5">
        <f t="shared" si="206"/>
        <v>1483.72</v>
      </c>
      <c r="O1142" s="5">
        <f t="shared" si="207"/>
        <v>1483.72</v>
      </c>
      <c r="P1142" s="5">
        <f t="shared" si="210"/>
        <v>908.4</v>
      </c>
      <c r="Q1142" s="5">
        <f t="shared" si="208"/>
        <v>1438.3</v>
      </c>
      <c r="R1142" s="5">
        <f t="shared" si="209"/>
        <v>1377.74</v>
      </c>
      <c r="S1142" s="1">
        <f t="shared" si="200"/>
        <v>908.4</v>
      </c>
      <c r="T1142" s="5">
        <f t="shared" si="201"/>
        <v>1483.72</v>
      </c>
    </row>
    <row r="1143" spans="1:20" x14ac:dyDescent="0.25">
      <c r="A1143" s="6">
        <v>44000730</v>
      </c>
      <c r="B1143" s="14" t="s">
        <v>193</v>
      </c>
      <c r="C1143" s="15">
        <v>70486</v>
      </c>
      <c r="D1143" s="15">
        <v>350</v>
      </c>
      <c r="E1143" s="11" t="s">
        <v>1199</v>
      </c>
      <c r="F1143" s="17">
        <v>1486</v>
      </c>
      <c r="G1143" s="13">
        <f t="shared" si="211"/>
        <v>1513.9367999999999</v>
      </c>
      <c r="H1143" s="13">
        <f>VLOOKUP(A1143,Sheet1!A:D,4,FALSE)</f>
        <v>1514</v>
      </c>
      <c r="I1143" s="19">
        <v>1514</v>
      </c>
      <c r="J1143" s="1">
        <f t="shared" si="202"/>
        <v>1059.8</v>
      </c>
      <c r="K1143" s="1">
        <f t="shared" si="203"/>
        <v>1438.3</v>
      </c>
      <c r="L1143" s="5">
        <f t="shared" si="204"/>
        <v>1479.1779999999999</v>
      </c>
      <c r="M1143" s="5">
        <f t="shared" si="205"/>
        <v>1483.72</v>
      </c>
      <c r="N1143" s="5">
        <f t="shared" si="206"/>
        <v>1483.72</v>
      </c>
      <c r="O1143" s="5">
        <f t="shared" si="207"/>
        <v>1483.72</v>
      </c>
      <c r="P1143" s="5">
        <f t="shared" si="210"/>
        <v>908.4</v>
      </c>
      <c r="Q1143" s="5">
        <f t="shared" si="208"/>
        <v>1438.3</v>
      </c>
      <c r="R1143" s="5">
        <f t="shared" si="209"/>
        <v>1377.74</v>
      </c>
      <c r="S1143" s="1">
        <f t="shared" si="200"/>
        <v>908.4</v>
      </c>
      <c r="T1143" s="5">
        <f t="shared" si="201"/>
        <v>1483.72</v>
      </c>
    </row>
    <row r="1144" spans="1:20" x14ac:dyDescent="0.25">
      <c r="A1144" s="6">
        <v>44000750</v>
      </c>
      <c r="B1144" s="14" t="s">
        <v>194</v>
      </c>
      <c r="C1144" s="15">
        <v>70480</v>
      </c>
      <c r="D1144" s="15">
        <v>350</v>
      </c>
      <c r="E1144" s="11" t="s">
        <v>1199</v>
      </c>
      <c r="F1144" s="17">
        <v>1486</v>
      </c>
      <c r="G1144" s="13">
        <f t="shared" si="211"/>
        <v>1513.9367999999999</v>
      </c>
      <c r="H1144" s="13">
        <f>VLOOKUP(A1144,Sheet1!A:D,4,FALSE)</f>
        <v>1514</v>
      </c>
      <c r="I1144" s="19">
        <v>1514</v>
      </c>
      <c r="J1144" s="1">
        <f t="shared" si="202"/>
        <v>1059.8</v>
      </c>
      <c r="K1144" s="1">
        <f t="shared" si="203"/>
        <v>1438.3</v>
      </c>
      <c r="L1144" s="5">
        <f t="shared" si="204"/>
        <v>1479.1779999999999</v>
      </c>
      <c r="M1144" s="5">
        <f t="shared" si="205"/>
        <v>1483.72</v>
      </c>
      <c r="N1144" s="5">
        <f t="shared" si="206"/>
        <v>1483.72</v>
      </c>
      <c r="O1144" s="5">
        <f t="shared" si="207"/>
        <v>1483.72</v>
      </c>
      <c r="P1144" s="5">
        <f t="shared" si="210"/>
        <v>908.4</v>
      </c>
      <c r="Q1144" s="5">
        <f t="shared" si="208"/>
        <v>1438.3</v>
      </c>
      <c r="R1144" s="5">
        <f t="shared" si="209"/>
        <v>1377.74</v>
      </c>
      <c r="S1144" s="1">
        <f t="shared" si="200"/>
        <v>908.4</v>
      </c>
      <c r="T1144" s="5">
        <f t="shared" si="201"/>
        <v>1483.72</v>
      </c>
    </row>
    <row r="1145" spans="1:20" x14ac:dyDescent="0.25">
      <c r="A1145" s="6">
        <v>44007048</v>
      </c>
      <c r="B1145" s="14" t="s">
        <v>197</v>
      </c>
      <c r="C1145" s="15">
        <v>70480</v>
      </c>
      <c r="D1145" s="15">
        <v>350</v>
      </c>
      <c r="E1145" s="11" t="s">
        <v>1199</v>
      </c>
      <c r="F1145" s="17">
        <v>1486</v>
      </c>
      <c r="G1145" s="13">
        <f t="shared" si="211"/>
        <v>1513.9367999999999</v>
      </c>
      <c r="H1145" s="13">
        <f>VLOOKUP(A1145,Sheet1!A:D,4,FALSE)</f>
        <v>1514</v>
      </c>
      <c r="I1145" s="19">
        <v>1514</v>
      </c>
      <c r="J1145" s="1">
        <f t="shared" si="202"/>
        <v>1059.8</v>
      </c>
      <c r="K1145" s="1">
        <f t="shared" si="203"/>
        <v>1438.3</v>
      </c>
      <c r="L1145" s="5">
        <f t="shared" si="204"/>
        <v>1479.1779999999999</v>
      </c>
      <c r="M1145" s="5">
        <f t="shared" si="205"/>
        <v>1483.72</v>
      </c>
      <c r="N1145" s="5">
        <f t="shared" si="206"/>
        <v>1483.72</v>
      </c>
      <c r="O1145" s="5">
        <f t="shared" si="207"/>
        <v>1483.72</v>
      </c>
      <c r="P1145" s="5">
        <f t="shared" si="210"/>
        <v>908.4</v>
      </c>
      <c r="Q1145" s="5">
        <f t="shared" si="208"/>
        <v>1438.3</v>
      </c>
      <c r="R1145" s="5">
        <f t="shared" si="209"/>
        <v>1377.74</v>
      </c>
      <c r="S1145" s="1">
        <f t="shared" si="200"/>
        <v>908.4</v>
      </c>
      <c r="T1145" s="5">
        <f t="shared" si="201"/>
        <v>1483.72</v>
      </c>
    </row>
    <row r="1146" spans="1:20" x14ac:dyDescent="0.25">
      <c r="A1146" s="6">
        <v>44000760</v>
      </c>
      <c r="B1146" s="14" t="s">
        <v>200</v>
      </c>
      <c r="C1146" s="15">
        <v>72192</v>
      </c>
      <c r="D1146" s="15">
        <v>350</v>
      </c>
      <c r="E1146" s="11" t="s">
        <v>1199</v>
      </c>
      <c r="F1146" s="17">
        <v>1486</v>
      </c>
      <c r="G1146" s="13">
        <f t="shared" si="211"/>
        <v>1513.9367999999999</v>
      </c>
      <c r="H1146" s="13">
        <f>VLOOKUP(A1146,Sheet1!A:D,4,FALSE)</f>
        <v>1514</v>
      </c>
      <c r="I1146" s="19">
        <v>1514</v>
      </c>
      <c r="J1146" s="1">
        <f t="shared" si="202"/>
        <v>1059.8</v>
      </c>
      <c r="K1146" s="1">
        <f t="shared" si="203"/>
        <v>1438.3</v>
      </c>
      <c r="L1146" s="5">
        <f t="shared" si="204"/>
        <v>1479.1779999999999</v>
      </c>
      <c r="M1146" s="5">
        <f t="shared" si="205"/>
        <v>1483.72</v>
      </c>
      <c r="N1146" s="5">
        <f t="shared" si="206"/>
        <v>1483.72</v>
      </c>
      <c r="O1146" s="5">
        <f t="shared" si="207"/>
        <v>1483.72</v>
      </c>
      <c r="P1146" s="5">
        <f t="shared" si="210"/>
        <v>908.4</v>
      </c>
      <c r="Q1146" s="5">
        <f t="shared" si="208"/>
        <v>1438.3</v>
      </c>
      <c r="R1146" s="5">
        <f t="shared" si="209"/>
        <v>1377.74</v>
      </c>
      <c r="S1146" s="1">
        <f t="shared" ref="S1146:S1193" si="212">MIN(K1146:R1146)</f>
        <v>908.4</v>
      </c>
      <c r="T1146" s="5">
        <f t="shared" ref="T1146:T1193" si="213">MAX(K1146:R1146)</f>
        <v>1483.72</v>
      </c>
    </row>
    <row r="1147" spans="1:20" x14ac:dyDescent="0.25">
      <c r="A1147" s="6">
        <v>44000755</v>
      </c>
      <c r="B1147" s="14" t="s">
        <v>203</v>
      </c>
      <c r="C1147" s="15">
        <v>70490</v>
      </c>
      <c r="D1147" s="15">
        <v>350</v>
      </c>
      <c r="E1147" s="11" t="s">
        <v>1199</v>
      </c>
      <c r="F1147" s="17">
        <v>1486</v>
      </c>
      <c r="G1147" s="13">
        <f t="shared" si="211"/>
        <v>1513.9367999999999</v>
      </c>
      <c r="H1147" s="13">
        <f>VLOOKUP(A1147,Sheet1!A:D,4,FALSE)</f>
        <v>1514</v>
      </c>
      <c r="I1147" s="19">
        <v>1514</v>
      </c>
      <c r="J1147" s="1">
        <f t="shared" si="202"/>
        <v>1059.8</v>
      </c>
      <c r="K1147" s="1">
        <f t="shared" si="203"/>
        <v>1438.3</v>
      </c>
      <c r="L1147" s="5">
        <f t="shared" si="204"/>
        <v>1479.1779999999999</v>
      </c>
      <c r="M1147" s="5">
        <f t="shared" si="205"/>
        <v>1483.72</v>
      </c>
      <c r="N1147" s="5">
        <f t="shared" si="206"/>
        <v>1483.72</v>
      </c>
      <c r="O1147" s="5">
        <f t="shared" si="207"/>
        <v>1483.72</v>
      </c>
      <c r="P1147" s="5">
        <f t="shared" si="210"/>
        <v>908.4</v>
      </c>
      <c r="Q1147" s="5">
        <f t="shared" si="208"/>
        <v>1438.3</v>
      </c>
      <c r="R1147" s="5">
        <f t="shared" si="209"/>
        <v>1377.74</v>
      </c>
      <c r="S1147" s="1">
        <f t="shared" si="212"/>
        <v>908.4</v>
      </c>
      <c r="T1147" s="5">
        <f t="shared" si="213"/>
        <v>1483.72</v>
      </c>
    </row>
    <row r="1148" spans="1:20" x14ac:dyDescent="0.25">
      <c r="A1148" s="6">
        <v>44000780</v>
      </c>
      <c r="B1148" s="14" t="s">
        <v>204</v>
      </c>
      <c r="C1148" s="15">
        <v>72128</v>
      </c>
      <c r="D1148" s="15">
        <v>350</v>
      </c>
      <c r="E1148" s="11" t="s">
        <v>1199</v>
      </c>
      <c r="F1148" s="17">
        <v>1486</v>
      </c>
      <c r="G1148" s="13">
        <f t="shared" si="211"/>
        <v>1513.9367999999999</v>
      </c>
      <c r="H1148" s="13">
        <f>VLOOKUP(A1148,Sheet1!A:D,4,FALSE)</f>
        <v>1514</v>
      </c>
      <c r="I1148" s="19">
        <v>1514</v>
      </c>
      <c r="J1148" s="1">
        <f t="shared" si="202"/>
        <v>1059.8</v>
      </c>
      <c r="K1148" s="1">
        <f t="shared" si="203"/>
        <v>1438.3</v>
      </c>
      <c r="L1148" s="5">
        <f t="shared" si="204"/>
        <v>1479.1779999999999</v>
      </c>
      <c r="M1148" s="5">
        <f t="shared" si="205"/>
        <v>1483.72</v>
      </c>
      <c r="N1148" s="5">
        <f t="shared" si="206"/>
        <v>1483.72</v>
      </c>
      <c r="O1148" s="5">
        <f t="shared" si="207"/>
        <v>1483.72</v>
      </c>
      <c r="P1148" s="5">
        <f t="shared" si="210"/>
        <v>908.4</v>
      </c>
      <c r="Q1148" s="5">
        <f t="shared" si="208"/>
        <v>1438.3</v>
      </c>
      <c r="R1148" s="5">
        <f t="shared" si="209"/>
        <v>1377.74</v>
      </c>
      <c r="S1148" s="1">
        <f t="shared" si="212"/>
        <v>908.4</v>
      </c>
      <c r="T1148" s="5">
        <f t="shared" si="213"/>
        <v>1483.72</v>
      </c>
    </row>
    <row r="1149" spans="1:20" x14ac:dyDescent="0.25">
      <c r="A1149" s="6">
        <v>44000785</v>
      </c>
      <c r="B1149" s="14" t="s">
        <v>207</v>
      </c>
      <c r="C1149" s="15">
        <v>71250</v>
      </c>
      <c r="D1149" s="15">
        <v>350</v>
      </c>
      <c r="E1149" s="11" t="s">
        <v>1199</v>
      </c>
      <c r="F1149" s="17">
        <v>1486</v>
      </c>
      <c r="G1149" s="13">
        <f t="shared" si="211"/>
        <v>1513.9367999999999</v>
      </c>
      <c r="H1149" s="13">
        <f>VLOOKUP(A1149,Sheet1!A:D,4,FALSE)</f>
        <v>1514</v>
      </c>
      <c r="I1149" s="19">
        <v>1514</v>
      </c>
      <c r="J1149" s="1">
        <f t="shared" si="202"/>
        <v>1059.8</v>
      </c>
      <c r="K1149" s="1">
        <f t="shared" si="203"/>
        <v>1438.3</v>
      </c>
      <c r="L1149" s="5">
        <f t="shared" si="204"/>
        <v>1479.1779999999999</v>
      </c>
      <c r="M1149" s="5">
        <f t="shared" si="205"/>
        <v>1483.72</v>
      </c>
      <c r="N1149" s="5">
        <f t="shared" si="206"/>
        <v>1483.72</v>
      </c>
      <c r="O1149" s="5">
        <f t="shared" si="207"/>
        <v>1483.72</v>
      </c>
      <c r="P1149" s="5">
        <f t="shared" si="210"/>
        <v>908.4</v>
      </c>
      <c r="Q1149" s="5">
        <f t="shared" si="208"/>
        <v>1438.3</v>
      </c>
      <c r="R1149" s="5">
        <f t="shared" si="209"/>
        <v>1377.74</v>
      </c>
      <c r="S1149" s="1">
        <f t="shared" si="212"/>
        <v>908.4</v>
      </c>
      <c r="T1149" s="5">
        <f t="shared" si="213"/>
        <v>1483.72</v>
      </c>
    </row>
    <row r="1150" spans="1:20" x14ac:dyDescent="0.25">
      <c r="A1150" s="6">
        <v>44001000</v>
      </c>
      <c r="B1150" s="14" t="s">
        <v>162</v>
      </c>
      <c r="C1150" s="15">
        <v>78306</v>
      </c>
      <c r="D1150" s="15">
        <v>341</v>
      </c>
      <c r="E1150" s="11" t="s">
        <v>1199</v>
      </c>
      <c r="F1150" s="17">
        <v>1585</v>
      </c>
      <c r="G1150" s="13">
        <f t="shared" si="211"/>
        <v>1614.7979999999998</v>
      </c>
      <c r="H1150" s="13">
        <f>VLOOKUP(A1150,Sheet1!A:D,4,FALSE)</f>
        <v>1646</v>
      </c>
      <c r="I1150" s="19">
        <v>1646</v>
      </c>
      <c r="J1150" s="1">
        <f t="shared" si="202"/>
        <v>1152.1999999999998</v>
      </c>
      <c r="K1150" s="1">
        <f t="shared" si="203"/>
        <v>1563.6999999999998</v>
      </c>
      <c r="L1150" s="5">
        <f t="shared" si="204"/>
        <v>1608.1420000000001</v>
      </c>
      <c r="M1150" s="5">
        <f t="shared" si="205"/>
        <v>1613.08</v>
      </c>
      <c r="N1150" s="5">
        <f t="shared" si="206"/>
        <v>1613.08</v>
      </c>
      <c r="O1150" s="5">
        <f t="shared" si="207"/>
        <v>1613.08</v>
      </c>
      <c r="P1150" s="5">
        <f t="shared" si="210"/>
        <v>987.59999999999991</v>
      </c>
      <c r="Q1150" s="5">
        <f t="shared" si="208"/>
        <v>1563.6999999999998</v>
      </c>
      <c r="R1150" s="5">
        <f t="shared" si="209"/>
        <v>1497.8600000000001</v>
      </c>
      <c r="S1150" s="1">
        <f t="shared" si="212"/>
        <v>987.59999999999991</v>
      </c>
      <c r="T1150" s="5">
        <f t="shared" si="213"/>
        <v>1613.08</v>
      </c>
    </row>
    <row r="1151" spans="1:20" x14ac:dyDescent="0.25">
      <c r="A1151" s="6">
        <v>44000630</v>
      </c>
      <c r="B1151" s="14" t="s">
        <v>173</v>
      </c>
      <c r="C1151" s="15">
        <v>74160</v>
      </c>
      <c r="D1151" s="15">
        <v>350</v>
      </c>
      <c r="E1151" s="11" t="s">
        <v>1199</v>
      </c>
      <c r="F1151" s="17">
        <v>1859</v>
      </c>
      <c r="G1151" s="13">
        <f t="shared" si="211"/>
        <v>1893.9491999999998</v>
      </c>
      <c r="H1151" s="13">
        <f>VLOOKUP(A1151,Sheet1!A:D,4,FALSE)</f>
        <v>1894</v>
      </c>
      <c r="I1151" s="19">
        <v>1894</v>
      </c>
      <c r="J1151" s="1">
        <f t="shared" si="202"/>
        <v>1325.8</v>
      </c>
      <c r="K1151" s="1">
        <f t="shared" si="203"/>
        <v>1799.3</v>
      </c>
      <c r="L1151" s="5">
        <f t="shared" si="204"/>
        <v>1850.4379999999999</v>
      </c>
      <c r="M1151" s="5">
        <f t="shared" si="205"/>
        <v>1856.12</v>
      </c>
      <c r="N1151" s="5">
        <f t="shared" si="206"/>
        <v>1856.12</v>
      </c>
      <c r="O1151" s="5">
        <f t="shared" si="207"/>
        <v>1856.12</v>
      </c>
      <c r="P1151" s="5">
        <f t="shared" si="210"/>
        <v>1136.3999999999999</v>
      </c>
      <c r="Q1151" s="5">
        <f t="shared" si="208"/>
        <v>1799.3</v>
      </c>
      <c r="R1151" s="5">
        <f t="shared" si="209"/>
        <v>1723.54</v>
      </c>
      <c r="S1151" s="1">
        <f t="shared" si="212"/>
        <v>1136.3999999999999</v>
      </c>
      <c r="T1151" s="5">
        <f t="shared" si="213"/>
        <v>1856.12</v>
      </c>
    </row>
    <row r="1152" spans="1:20" x14ac:dyDescent="0.25">
      <c r="A1152" s="6">
        <v>44001045</v>
      </c>
      <c r="B1152" s="14" t="s">
        <v>177</v>
      </c>
      <c r="C1152" s="15">
        <v>72126</v>
      </c>
      <c r="D1152" s="15">
        <v>350</v>
      </c>
      <c r="E1152" s="11" t="s">
        <v>1199</v>
      </c>
      <c r="F1152" s="17">
        <v>1859</v>
      </c>
      <c r="G1152" s="13">
        <f t="shared" si="211"/>
        <v>1893.9491999999998</v>
      </c>
      <c r="H1152" s="13">
        <f>VLOOKUP(A1152,Sheet1!A:D,4,FALSE)</f>
        <v>1894</v>
      </c>
      <c r="I1152" s="19">
        <v>1894</v>
      </c>
      <c r="J1152" s="1">
        <f t="shared" si="202"/>
        <v>1325.8</v>
      </c>
      <c r="K1152" s="1">
        <f t="shared" si="203"/>
        <v>1799.3</v>
      </c>
      <c r="L1152" s="5">
        <f t="shared" si="204"/>
        <v>1850.4379999999999</v>
      </c>
      <c r="M1152" s="5">
        <f t="shared" si="205"/>
        <v>1856.12</v>
      </c>
      <c r="N1152" s="5">
        <f t="shared" si="206"/>
        <v>1856.12</v>
      </c>
      <c r="O1152" s="5">
        <f t="shared" si="207"/>
        <v>1856.12</v>
      </c>
      <c r="P1152" s="5">
        <f t="shared" si="210"/>
        <v>1136.3999999999999</v>
      </c>
      <c r="Q1152" s="5">
        <f t="shared" si="208"/>
        <v>1799.3</v>
      </c>
      <c r="R1152" s="5">
        <f t="shared" si="209"/>
        <v>1723.54</v>
      </c>
      <c r="S1152" s="1">
        <f t="shared" si="212"/>
        <v>1136.3999999999999</v>
      </c>
      <c r="T1152" s="5">
        <f t="shared" si="213"/>
        <v>1856.12</v>
      </c>
    </row>
    <row r="1153" spans="1:20" x14ac:dyDescent="0.25">
      <c r="A1153" s="6">
        <v>44001055</v>
      </c>
      <c r="B1153" s="14" t="s">
        <v>179</v>
      </c>
      <c r="C1153" s="15">
        <v>73701</v>
      </c>
      <c r="D1153" s="15">
        <v>350</v>
      </c>
      <c r="E1153" s="11" t="s">
        <v>1199</v>
      </c>
      <c r="F1153" s="17">
        <v>1859</v>
      </c>
      <c r="G1153" s="13">
        <f t="shared" si="211"/>
        <v>1893.9491999999998</v>
      </c>
      <c r="H1153" s="13">
        <f>VLOOKUP(A1153,Sheet1!A:D,4,FALSE)</f>
        <v>1894</v>
      </c>
      <c r="I1153" s="19">
        <v>1894</v>
      </c>
      <c r="J1153" s="1">
        <f t="shared" si="202"/>
        <v>1325.8</v>
      </c>
      <c r="K1153" s="1">
        <f t="shared" si="203"/>
        <v>1799.3</v>
      </c>
      <c r="L1153" s="5">
        <f t="shared" si="204"/>
        <v>1850.4379999999999</v>
      </c>
      <c r="M1153" s="5">
        <f t="shared" si="205"/>
        <v>1856.12</v>
      </c>
      <c r="N1153" s="5">
        <f t="shared" si="206"/>
        <v>1856.12</v>
      </c>
      <c r="O1153" s="5">
        <f t="shared" si="207"/>
        <v>1856.12</v>
      </c>
      <c r="P1153" s="5">
        <f t="shared" si="210"/>
        <v>1136.3999999999999</v>
      </c>
      <c r="Q1153" s="5">
        <f t="shared" si="208"/>
        <v>1799.3</v>
      </c>
      <c r="R1153" s="5">
        <f t="shared" si="209"/>
        <v>1723.54</v>
      </c>
      <c r="S1153" s="1">
        <f t="shared" si="212"/>
        <v>1136.3999999999999</v>
      </c>
      <c r="T1153" s="5">
        <f t="shared" si="213"/>
        <v>1856.12</v>
      </c>
    </row>
    <row r="1154" spans="1:20" x14ac:dyDescent="0.25">
      <c r="A1154" s="6">
        <v>44001065</v>
      </c>
      <c r="B1154" s="14" t="s">
        <v>182</v>
      </c>
      <c r="C1154" s="15">
        <v>73201</v>
      </c>
      <c r="D1154" s="15">
        <v>350</v>
      </c>
      <c r="E1154" s="11" t="s">
        <v>1199</v>
      </c>
      <c r="F1154" s="17">
        <v>1859</v>
      </c>
      <c r="G1154" s="13">
        <f t="shared" si="211"/>
        <v>1893.9491999999998</v>
      </c>
      <c r="H1154" s="13">
        <f>VLOOKUP(A1154,Sheet1!A:D,4,FALSE)</f>
        <v>1894</v>
      </c>
      <c r="I1154" s="19">
        <v>1894</v>
      </c>
      <c r="J1154" s="1">
        <f t="shared" ref="J1154:J1217" si="214">I1154*0.7</f>
        <v>1325.8</v>
      </c>
      <c r="K1154" s="1">
        <f t="shared" ref="K1154:K1193" si="215">I1154*0.95</f>
        <v>1799.3</v>
      </c>
      <c r="L1154" s="5">
        <f t="shared" ref="L1154:L1193" si="216">I1154*0.977</f>
        <v>1850.4379999999999</v>
      </c>
      <c r="M1154" s="5">
        <f t="shared" ref="M1154:M1193" si="217">I1154*0.98</f>
        <v>1856.12</v>
      </c>
      <c r="N1154" s="5">
        <f t="shared" ref="N1154:N1193" si="218">I1154*0.98</f>
        <v>1856.12</v>
      </c>
      <c r="O1154" s="5">
        <f t="shared" ref="O1154:O1193" si="219">I1154*0.98</f>
        <v>1856.12</v>
      </c>
      <c r="P1154" s="5">
        <f t="shared" si="210"/>
        <v>1136.3999999999999</v>
      </c>
      <c r="Q1154" s="5">
        <f t="shared" ref="Q1154:Q1193" si="220">I1154*0.95</f>
        <v>1799.3</v>
      </c>
      <c r="R1154" s="5">
        <f t="shared" ref="R1154:R1193" si="221">I1154*0.91</f>
        <v>1723.54</v>
      </c>
      <c r="S1154" s="1">
        <f t="shared" si="212"/>
        <v>1136.3999999999999</v>
      </c>
      <c r="T1154" s="5">
        <f t="shared" si="213"/>
        <v>1856.12</v>
      </c>
    </row>
    <row r="1155" spans="1:20" x14ac:dyDescent="0.25">
      <c r="A1155" s="6">
        <v>44000655</v>
      </c>
      <c r="B1155" s="14" t="s">
        <v>185</v>
      </c>
      <c r="C1155" s="15">
        <v>70460</v>
      </c>
      <c r="D1155" s="15">
        <v>350</v>
      </c>
      <c r="E1155" s="11" t="s">
        <v>1199</v>
      </c>
      <c r="F1155" s="17">
        <v>1859</v>
      </c>
      <c r="G1155" s="13">
        <f t="shared" si="211"/>
        <v>1893.9491999999998</v>
      </c>
      <c r="H1155" s="13">
        <f>VLOOKUP(A1155,Sheet1!A:D,4,FALSE)</f>
        <v>1894</v>
      </c>
      <c r="I1155" s="19">
        <v>1894</v>
      </c>
      <c r="J1155" s="1">
        <f t="shared" si="214"/>
        <v>1325.8</v>
      </c>
      <c r="K1155" s="1">
        <f t="shared" si="215"/>
        <v>1799.3</v>
      </c>
      <c r="L1155" s="5">
        <f t="shared" si="216"/>
        <v>1850.4379999999999</v>
      </c>
      <c r="M1155" s="5">
        <f t="shared" si="217"/>
        <v>1856.12</v>
      </c>
      <c r="N1155" s="5">
        <f t="shared" si="218"/>
        <v>1856.12</v>
      </c>
      <c r="O1155" s="5">
        <f t="shared" si="219"/>
        <v>1856.12</v>
      </c>
      <c r="P1155" s="5">
        <f t="shared" si="210"/>
        <v>1136.3999999999999</v>
      </c>
      <c r="Q1155" s="5">
        <f t="shared" si="220"/>
        <v>1799.3</v>
      </c>
      <c r="R1155" s="5">
        <f t="shared" si="221"/>
        <v>1723.54</v>
      </c>
      <c r="S1155" s="1">
        <f t="shared" si="212"/>
        <v>1136.3999999999999</v>
      </c>
      <c r="T1155" s="5">
        <f t="shared" si="213"/>
        <v>1856.12</v>
      </c>
    </row>
    <row r="1156" spans="1:20" x14ac:dyDescent="0.25">
      <c r="A1156" s="6">
        <v>44001080</v>
      </c>
      <c r="B1156" s="14" t="s">
        <v>189</v>
      </c>
      <c r="C1156" s="15">
        <v>72132</v>
      </c>
      <c r="D1156" s="15">
        <v>350</v>
      </c>
      <c r="E1156" s="11" t="s">
        <v>1199</v>
      </c>
      <c r="F1156" s="17">
        <v>1859</v>
      </c>
      <c r="G1156" s="13">
        <f t="shared" si="211"/>
        <v>1893.9491999999998</v>
      </c>
      <c r="H1156" s="13">
        <f>VLOOKUP(A1156,Sheet1!A:D,4,FALSE)</f>
        <v>1894</v>
      </c>
      <c r="I1156" s="19">
        <v>1894</v>
      </c>
      <c r="J1156" s="1">
        <f t="shared" si="214"/>
        <v>1325.8</v>
      </c>
      <c r="K1156" s="1">
        <f t="shared" si="215"/>
        <v>1799.3</v>
      </c>
      <c r="L1156" s="5">
        <f t="shared" si="216"/>
        <v>1850.4379999999999</v>
      </c>
      <c r="M1156" s="5">
        <f t="shared" si="217"/>
        <v>1856.12</v>
      </c>
      <c r="N1156" s="5">
        <f t="shared" si="218"/>
        <v>1856.12</v>
      </c>
      <c r="O1156" s="5">
        <f t="shared" si="219"/>
        <v>1856.12</v>
      </c>
      <c r="P1156" s="5">
        <f t="shared" si="210"/>
        <v>1136.3999999999999</v>
      </c>
      <c r="Q1156" s="5">
        <f t="shared" si="220"/>
        <v>1799.3</v>
      </c>
      <c r="R1156" s="5">
        <f t="shared" si="221"/>
        <v>1723.54</v>
      </c>
      <c r="S1156" s="1">
        <f t="shared" si="212"/>
        <v>1136.3999999999999</v>
      </c>
      <c r="T1156" s="5">
        <f t="shared" si="213"/>
        <v>1856.12</v>
      </c>
    </row>
    <row r="1157" spans="1:20" x14ac:dyDescent="0.25">
      <c r="A1157" s="6">
        <v>44000487</v>
      </c>
      <c r="B1157" s="14" t="s">
        <v>191</v>
      </c>
      <c r="C1157" s="15">
        <v>70487</v>
      </c>
      <c r="D1157" s="15">
        <v>350</v>
      </c>
      <c r="E1157" s="11" t="s">
        <v>1199</v>
      </c>
      <c r="F1157" s="17">
        <v>1859</v>
      </c>
      <c r="G1157" s="13">
        <f t="shared" si="211"/>
        <v>1893.9491999999998</v>
      </c>
      <c r="H1157" s="13">
        <f>VLOOKUP(A1157,Sheet1!A:D,4,FALSE)</f>
        <v>1894</v>
      </c>
      <c r="I1157" s="19">
        <v>1894</v>
      </c>
      <c r="J1157" s="1">
        <f t="shared" si="214"/>
        <v>1325.8</v>
      </c>
      <c r="K1157" s="1">
        <f t="shared" si="215"/>
        <v>1799.3</v>
      </c>
      <c r="L1157" s="5">
        <f t="shared" si="216"/>
        <v>1850.4379999999999</v>
      </c>
      <c r="M1157" s="5">
        <f t="shared" si="217"/>
        <v>1856.12</v>
      </c>
      <c r="N1157" s="5">
        <f t="shared" si="218"/>
        <v>1856.12</v>
      </c>
      <c r="O1157" s="5">
        <f t="shared" si="219"/>
        <v>1856.12</v>
      </c>
      <c r="P1157" s="5">
        <f t="shared" si="210"/>
        <v>1136.3999999999999</v>
      </c>
      <c r="Q1157" s="5">
        <f t="shared" si="220"/>
        <v>1799.3</v>
      </c>
      <c r="R1157" s="5">
        <f t="shared" si="221"/>
        <v>1723.54</v>
      </c>
      <c r="S1157" s="1">
        <f t="shared" si="212"/>
        <v>1136.3999999999999</v>
      </c>
      <c r="T1157" s="5">
        <f t="shared" si="213"/>
        <v>1856.12</v>
      </c>
    </row>
    <row r="1158" spans="1:20" x14ac:dyDescent="0.25">
      <c r="A1158" s="6">
        <v>44001075</v>
      </c>
      <c r="B1158" s="14" t="s">
        <v>195</v>
      </c>
      <c r="C1158" s="15">
        <v>70481</v>
      </c>
      <c r="D1158" s="15">
        <v>350</v>
      </c>
      <c r="E1158" s="11" t="s">
        <v>1199</v>
      </c>
      <c r="F1158" s="17">
        <v>1859</v>
      </c>
      <c r="G1158" s="13">
        <f t="shared" si="211"/>
        <v>1893.9491999999998</v>
      </c>
      <c r="H1158" s="13">
        <f>VLOOKUP(A1158,Sheet1!A:D,4,FALSE)</f>
        <v>1894</v>
      </c>
      <c r="I1158" s="19">
        <v>1894</v>
      </c>
      <c r="J1158" s="1">
        <f t="shared" si="214"/>
        <v>1325.8</v>
      </c>
      <c r="K1158" s="1">
        <f t="shared" si="215"/>
        <v>1799.3</v>
      </c>
      <c r="L1158" s="5">
        <f t="shared" si="216"/>
        <v>1850.4379999999999</v>
      </c>
      <c r="M1158" s="5">
        <f t="shared" si="217"/>
        <v>1856.12</v>
      </c>
      <c r="N1158" s="5">
        <f t="shared" si="218"/>
        <v>1856.12</v>
      </c>
      <c r="O1158" s="5">
        <f t="shared" si="219"/>
        <v>1856.12</v>
      </c>
      <c r="P1158" s="5">
        <f t="shared" si="210"/>
        <v>1136.3999999999999</v>
      </c>
      <c r="Q1158" s="5">
        <f t="shared" si="220"/>
        <v>1799.3</v>
      </c>
      <c r="R1158" s="5">
        <f t="shared" si="221"/>
        <v>1723.54</v>
      </c>
      <c r="S1158" s="1">
        <f t="shared" si="212"/>
        <v>1136.3999999999999</v>
      </c>
      <c r="T1158" s="5">
        <f t="shared" si="213"/>
        <v>1856.12</v>
      </c>
    </row>
    <row r="1159" spans="1:20" x14ac:dyDescent="0.25">
      <c r="A1159" s="6">
        <v>44000680</v>
      </c>
      <c r="B1159" s="14" t="s">
        <v>199</v>
      </c>
      <c r="C1159" s="15">
        <v>72193</v>
      </c>
      <c r="D1159" s="15">
        <v>350</v>
      </c>
      <c r="E1159" s="11" t="s">
        <v>1199</v>
      </c>
      <c r="F1159" s="17">
        <v>1859</v>
      </c>
      <c r="G1159" s="13">
        <f t="shared" si="211"/>
        <v>1893.9491999999998</v>
      </c>
      <c r="H1159" s="13">
        <f>VLOOKUP(A1159,Sheet1!A:D,4,FALSE)</f>
        <v>1894</v>
      </c>
      <c r="I1159" s="19">
        <v>1894</v>
      </c>
      <c r="J1159" s="1">
        <f t="shared" si="214"/>
        <v>1325.8</v>
      </c>
      <c r="K1159" s="1">
        <f t="shared" si="215"/>
        <v>1799.3</v>
      </c>
      <c r="L1159" s="5">
        <f t="shared" si="216"/>
        <v>1850.4379999999999</v>
      </c>
      <c r="M1159" s="5">
        <f t="shared" si="217"/>
        <v>1856.12</v>
      </c>
      <c r="N1159" s="5">
        <f t="shared" si="218"/>
        <v>1856.12</v>
      </c>
      <c r="O1159" s="5">
        <f t="shared" si="219"/>
        <v>1856.12</v>
      </c>
      <c r="P1159" s="5">
        <f t="shared" si="210"/>
        <v>1136.3999999999999</v>
      </c>
      <c r="Q1159" s="5">
        <f t="shared" si="220"/>
        <v>1799.3</v>
      </c>
      <c r="R1159" s="5">
        <f t="shared" si="221"/>
        <v>1723.54</v>
      </c>
      <c r="S1159" s="1">
        <f t="shared" si="212"/>
        <v>1136.3999999999999</v>
      </c>
      <c r="T1159" s="5">
        <f t="shared" si="213"/>
        <v>1856.12</v>
      </c>
    </row>
    <row r="1160" spans="1:20" x14ac:dyDescent="0.25">
      <c r="A1160" s="6">
        <v>44000670</v>
      </c>
      <c r="B1160" s="14" t="s">
        <v>201</v>
      </c>
      <c r="C1160" s="15">
        <v>70491</v>
      </c>
      <c r="D1160" s="15">
        <v>350</v>
      </c>
      <c r="E1160" s="11" t="s">
        <v>1199</v>
      </c>
      <c r="F1160" s="17">
        <v>1859</v>
      </c>
      <c r="G1160" s="13">
        <f t="shared" si="211"/>
        <v>1893.9491999999998</v>
      </c>
      <c r="H1160" s="13">
        <f>VLOOKUP(A1160,Sheet1!A:D,4,FALSE)</f>
        <v>1894</v>
      </c>
      <c r="I1160" s="19">
        <v>1894</v>
      </c>
      <c r="J1160" s="1">
        <f t="shared" si="214"/>
        <v>1325.8</v>
      </c>
      <c r="K1160" s="1">
        <f t="shared" si="215"/>
        <v>1799.3</v>
      </c>
      <c r="L1160" s="5">
        <f t="shared" si="216"/>
        <v>1850.4379999999999</v>
      </c>
      <c r="M1160" s="5">
        <f t="shared" si="217"/>
        <v>1856.12</v>
      </c>
      <c r="N1160" s="5">
        <f t="shared" si="218"/>
        <v>1856.12</v>
      </c>
      <c r="O1160" s="5">
        <f t="shared" si="219"/>
        <v>1856.12</v>
      </c>
      <c r="P1160" s="5">
        <f t="shared" si="210"/>
        <v>1136.3999999999999</v>
      </c>
      <c r="Q1160" s="5">
        <f t="shared" si="220"/>
        <v>1799.3</v>
      </c>
      <c r="R1160" s="5">
        <f t="shared" si="221"/>
        <v>1723.54</v>
      </c>
      <c r="S1160" s="1">
        <f t="shared" si="212"/>
        <v>1136.3999999999999</v>
      </c>
      <c r="T1160" s="5">
        <f t="shared" si="213"/>
        <v>1856.12</v>
      </c>
    </row>
    <row r="1161" spans="1:20" x14ac:dyDescent="0.25">
      <c r="A1161" s="6">
        <v>44000705</v>
      </c>
      <c r="B1161" s="14" t="s">
        <v>206</v>
      </c>
      <c r="C1161" s="15">
        <v>71260</v>
      </c>
      <c r="D1161" s="15">
        <v>350</v>
      </c>
      <c r="E1161" s="11" t="s">
        <v>1199</v>
      </c>
      <c r="F1161" s="17">
        <v>1859</v>
      </c>
      <c r="G1161" s="13">
        <f t="shared" si="211"/>
        <v>1893.9491999999998</v>
      </c>
      <c r="H1161" s="13">
        <f>VLOOKUP(A1161,Sheet1!A:D,4,FALSE)</f>
        <v>1894</v>
      </c>
      <c r="I1161" s="19">
        <v>1894</v>
      </c>
      <c r="J1161" s="1">
        <f t="shared" si="214"/>
        <v>1325.8</v>
      </c>
      <c r="K1161" s="1">
        <f t="shared" si="215"/>
        <v>1799.3</v>
      </c>
      <c r="L1161" s="5">
        <f t="shared" si="216"/>
        <v>1850.4379999999999</v>
      </c>
      <c r="M1161" s="5">
        <f t="shared" si="217"/>
        <v>1856.12</v>
      </c>
      <c r="N1161" s="5">
        <f t="shared" si="218"/>
        <v>1856.12</v>
      </c>
      <c r="O1161" s="5">
        <f t="shared" si="219"/>
        <v>1856.12</v>
      </c>
      <c r="P1161" s="5">
        <f t="shared" si="210"/>
        <v>1136.3999999999999</v>
      </c>
      <c r="Q1161" s="5">
        <f t="shared" si="220"/>
        <v>1799.3</v>
      </c>
      <c r="R1161" s="5">
        <f t="shared" si="221"/>
        <v>1723.54</v>
      </c>
      <c r="S1161" s="1">
        <f t="shared" si="212"/>
        <v>1136.3999999999999</v>
      </c>
      <c r="T1161" s="5">
        <f t="shared" si="213"/>
        <v>1856.12</v>
      </c>
    </row>
    <row r="1162" spans="1:20" x14ac:dyDescent="0.25">
      <c r="A1162" s="6">
        <v>44001090</v>
      </c>
      <c r="B1162" s="14" t="s">
        <v>209</v>
      </c>
      <c r="C1162" s="15">
        <v>72129</v>
      </c>
      <c r="D1162" s="15">
        <v>350</v>
      </c>
      <c r="E1162" s="11" t="s">
        <v>1199</v>
      </c>
      <c r="F1162" s="17">
        <v>1859</v>
      </c>
      <c r="G1162" s="13">
        <f t="shared" si="211"/>
        <v>1893.9491999999998</v>
      </c>
      <c r="H1162" s="13">
        <f>VLOOKUP(A1162,Sheet1!A:D,4,FALSE)</f>
        <v>1894</v>
      </c>
      <c r="I1162" s="19">
        <v>1894</v>
      </c>
      <c r="J1162" s="1">
        <f t="shared" si="214"/>
        <v>1325.8</v>
      </c>
      <c r="K1162" s="1">
        <f t="shared" si="215"/>
        <v>1799.3</v>
      </c>
      <c r="L1162" s="5">
        <f t="shared" si="216"/>
        <v>1850.4379999999999</v>
      </c>
      <c r="M1162" s="5">
        <f t="shared" si="217"/>
        <v>1856.12</v>
      </c>
      <c r="N1162" s="5">
        <f t="shared" si="218"/>
        <v>1856.12</v>
      </c>
      <c r="O1162" s="5">
        <f t="shared" si="219"/>
        <v>1856.12</v>
      </c>
      <c r="P1162" s="5">
        <f t="shared" si="210"/>
        <v>1136.3999999999999</v>
      </c>
      <c r="Q1162" s="5">
        <f t="shared" si="220"/>
        <v>1799.3</v>
      </c>
      <c r="R1162" s="5">
        <f t="shared" si="221"/>
        <v>1723.54</v>
      </c>
      <c r="S1162" s="1">
        <f t="shared" si="212"/>
        <v>1136.3999999999999</v>
      </c>
      <c r="T1162" s="5">
        <f t="shared" si="213"/>
        <v>1856.12</v>
      </c>
    </row>
    <row r="1163" spans="1:20" x14ac:dyDescent="0.25">
      <c r="A1163" s="6">
        <v>44000790</v>
      </c>
      <c r="B1163" s="14" t="s">
        <v>172</v>
      </c>
      <c r="C1163" s="15">
        <v>74170</v>
      </c>
      <c r="D1163" s="15">
        <v>350</v>
      </c>
      <c r="E1163" s="11" t="s">
        <v>1199</v>
      </c>
      <c r="F1163" s="17">
        <v>2163</v>
      </c>
      <c r="G1163" s="13">
        <f t="shared" si="211"/>
        <v>2203.6643999999997</v>
      </c>
      <c r="H1163" s="13">
        <f>VLOOKUP(A1163,Sheet1!A:D,4,FALSE)</f>
        <v>2204</v>
      </c>
      <c r="I1163" s="19">
        <v>2204</v>
      </c>
      <c r="J1163" s="1">
        <f t="shared" si="214"/>
        <v>1542.8</v>
      </c>
      <c r="K1163" s="1">
        <f t="shared" si="215"/>
        <v>2093.7999999999997</v>
      </c>
      <c r="L1163" s="5">
        <f t="shared" si="216"/>
        <v>2153.308</v>
      </c>
      <c r="M1163" s="5">
        <f t="shared" si="217"/>
        <v>2159.92</v>
      </c>
      <c r="N1163" s="5">
        <f t="shared" si="218"/>
        <v>2159.92</v>
      </c>
      <c r="O1163" s="5">
        <f t="shared" si="219"/>
        <v>2159.92</v>
      </c>
      <c r="P1163" s="5">
        <f t="shared" si="210"/>
        <v>1322.3999999999999</v>
      </c>
      <c r="Q1163" s="5">
        <f t="shared" si="220"/>
        <v>2093.7999999999997</v>
      </c>
      <c r="R1163" s="5">
        <f t="shared" si="221"/>
        <v>2005.64</v>
      </c>
      <c r="S1163" s="1">
        <f t="shared" si="212"/>
        <v>1322.3999999999999</v>
      </c>
      <c r="T1163" s="5">
        <f t="shared" si="213"/>
        <v>2159.92</v>
      </c>
    </row>
    <row r="1164" spans="1:20" x14ac:dyDescent="0.25">
      <c r="A1164" s="6">
        <v>44000895</v>
      </c>
      <c r="B1164" s="14" t="s">
        <v>176</v>
      </c>
      <c r="C1164" s="15">
        <v>72127</v>
      </c>
      <c r="D1164" s="15">
        <v>350</v>
      </c>
      <c r="E1164" s="11" t="s">
        <v>1199</v>
      </c>
      <c r="F1164" s="17">
        <v>2163</v>
      </c>
      <c r="G1164" s="13">
        <f t="shared" si="211"/>
        <v>2203.6643999999997</v>
      </c>
      <c r="H1164" s="13">
        <f>VLOOKUP(A1164,Sheet1!A:D,4,FALSE)</f>
        <v>2204</v>
      </c>
      <c r="I1164" s="19">
        <v>2204</v>
      </c>
      <c r="J1164" s="1">
        <f t="shared" si="214"/>
        <v>1542.8</v>
      </c>
      <c r="K1164" s="1">
        <f t="shared" si="215"/>
        <v>2093.7999999999997</v>
      </c>
      <c r="L1164" s="5">
        <f t="shared" si="216"/>
        <v>2153.308</v>
      </c>
      <c r="M1164" s="5">
        <f t="shared" si="217"/>
        <v>2159.92</v>
      </c>
      <c r="N1164" s="5">
        <f t="shared" si="218"/>
        <v>2159.92</v>
      </c>
      <c r="O1164" s="5">
        <f t="shared" si="219"/>
        <v>2159.92</v>
      </c>
      <c r="P1164" s="5">
        <f t="shared" si="210"/>
        <v>1322.3999999999999</v>
      </c>
      <c r="Q1164" s="5">
        <f t="shared" si="220"/>
        <v>2093.7999999999997</v>
      </c>
      <c r="R1164" s="5">
        <f t="shared" si="221"/>
        <v>2005.64</v>
      </c>
      <c r="S1164" s="1">
        <f t="shared" si="212"/>
        <v>1322.3999999999999</v>
      </c>
      <c r="T1164" s="5">
        <f t="shared" si="213"/>
        <v>2159.92</v>
      </c>
    </row>
    <row r="1165" spans="1:20" x14ac:dyDescent="0.25">
      <c r="A1165" s="6">
        <v>44001050</v>
      </c>
      <c r="B1165" s="14" t="s">
        <v>178</v>
      </c>
      <c r="C1165" s="15">
        <v>73702</v>
      </c>
      <c r="D1165" s="15">
        <v>350</v>
      </c>
      <c r="E1165" s="11" t="s">
        <v>1199</v>
      </c>
      <c r="F1165" s="17">
        <v>2163</v>
      </c>
      <c r="G1165" s="13">
        <f t="shared" si="211"/>
        <v>2203.6643999999997</v>
      </c>
      <c r="H1165" s="13">
        <f>VLOOKUP(A1165,Sheet1!A:D,4,FALSE)</f>
        <v>2204</v>
      </c>
      <c r="I1165" s="19">
        <v>2204</v>
      </c>
      <c r="J1165" s="1">
        <f t="shared" si="214"/>
        <v>1542.8</v>
      </c>
      <c r="K1165" s="1">
        <f t="shared" si="215"/>
        <v>2093.7999999999997</v>
      </c>
      <c r="L1165" s="5">
        <f t="shared" si="216"/>
        <v>2153.308</v>
      </c>
      <c r="M1165" s="5">
        <f t="shared" si="217"/>
        <v>2159.92</v>
      </c>
      <c r="N1165" s="5">
        <f t="shared" si="218"/>
        <v>2159.92</v>
      </c>
      <c r="O1165" s="5">
        <f t="shared" si="219"/>
        <v>2159.92</v>
      </c>
      <c r="P1165" s="5">
        <f t="shared" si="210"/>
        <v>1322.3999999999999</v>
      </c>
      <c r="Q1165" s="5">
        <f t="shared" si="220"/>
        <v>2093.7999999999997</v>
      </c>
      <c r="R1165" s="5">
        <f t="shared" si="221"/>
        <v>2005.64</v>
      </c>
      <c r="S1165" s="1">
        <f t="shared" si="212"/>
        <v>1322.3999999999999</v>
      </c>
      <c r="T1165" s="5">
        <f t="shared" si="213"/>
        <v>2159.92</v>
      </c>
    </row>
    <row r="1166" spans="1:20" x14ac:dyDescent="0.25">
      <c r="A1166" s="6">
        <v>44001060</v>
      </c>
      <c r="B1166" s="14" t="s">
        <v>181</v>
      </c>
      <c r="C1166" s="15">
        <v>73202</v>
      </c>
      <c r="D1166" s="15">
        <v>350</v>
      </c>
      <c r="E1166" s="11" t="s">
        <v>1199</v>
      </c>
      <c r="F1166" s="17">
        <v>2163</v>
      </c>
      <c r="G1166" s="13">
        <f t="shared" si="211"/>
        <v>2203.6643999999997</v>
      </c>
      <c r="H1166" s="13">
        <f>VLOOKUP(A1166,Sheet1!A:D,4,FALSE)</f>
        <v>2204</v>
      </c>
      <c r="I1166" s="19">
        <v>2204</v>
      </c>
      <c r="J1166" s="1">
        <f t="shared" si="214"/>
        <v>1542.8</v>
      </c>
      <c r="K1166" s="1">
        <f t="shared" si="215"/>
        <v>2093.7999999999997</v>
      </c>
      <c r="L1166" s="5">
        <f t="shared" si="216"/>
        <v>2153.308</v>
      </c>
      <c r="M1166" s="5">
        <f t="shared" si="217"/>
        <v>2159.92</v>
      </c>
      <c r="N1166" s="5">
        <f t="shared" si="218"/>
        <v>2159.92</v>
      </c>
      <c r="O1166" s="5">
        <f t="shared" si="219"/>
        <v>2159.92</v>
      </c>
      <c r="P1166" s="5">
        <f t="shared" si="210"/>
        <v>1322.3999999999999</v>
      </c>
      <c r="Q1166" s="5">
        <f t="shared" si="220"/>
        <v>2093.7999999999997</v>
      </c>
      <c r="R1166" s="5">
        <f t="shared" si="221"/>
        <v>2005.64</v>
      </c>
      <c r="S1166" s="1">
        <f t="shared" si="212"/>
        <v>1322.3999999999999</v>
      </c>
      <c r="T1166" s="5">
        <f t="shared" si="213"/>
        <v>2159.92</v>
      </c>
    </row>
    <row r="1167" spans="1:20" x14ac:dyDescent="0.25">
      <c r="A1167" s="6">
        <v>44000820</v>
      </c>
      <c r="B1167" s="14" t="s">
        <v>184</v>
      </c>
      <c r="C1167" s="15">
        <v>70470</v>
      </c>
      <c r="D1167" s="15">
        <v>350</v>
      </c>
      <c r="E1167" s="11" t="s">
        <v>1199</v>
      </c>
      <c r="F1167" s="17">
        <v>2163</v>
      </c>
      <c r="G1167" s="13">
        <f t="shared" si="211"/>
        <v>2203.6643999999997</v>
      </c>
      <c r="H1167" s="13">
        <f>VLOOKUP(A1167,Sheet1!A:D,4,FALSE)</f>
        <v>2204</v>
      </c>
      <c r="I1167" s="19">
        <v>2204</v>
      </c>
      <c r="J1167" s="1">
        <f t="shared" si="214"/>
        <v>1542.8</v>
      </c>
      <c r="K1167" s="1">
        <f t="shared" si="215"/>
        <v>2093.7999999999997</v>
      </c>
      <c r="L1167" s="5">
        <f t="shared" si="216"/>
        <v>2153.308</v>
      </c>
      <c r="M1167" s="5">
        <f t="shared" si="217"/>
        <v>2159.92</v>
      </c>
      <c r="N1167" s="5">
        <f t="shared" si="218"/>
        <v>2159.92</v>
      </c>
      <c r="O1167" s="5">
        <f t="shared" si="219"/>
        <v>2159.92</v>
      </c>
      <c r="P1167" s="5">
        <f t="shared" si="210"/>
        <v>1322.3999999999999</v>
      </c>
      <c r="Q1167" s="5">
        <f t="shared" si="220"/>
        <v>2093.7999999999997</v>
      </c>
      <c r="R1167" s="5">
        <f t="shared" si="221"/>
        <v>2005.64</v>
      </c>
      <c r="S1167" s="1">
        <f t="shared" si="212"/>
        <v>1322.3999999999999</v>
      </c>
      <c r="T1167" s="5">
        <f t="shared" si="213"/>
        <v>2159.92</v>
      </c>
    </row>
    <row r="1168" spans="1:20" x14ac:dyDescent="0.25">
      <c r="A1168" s="6">
        <v>44001085</v>
      </c>
      <c r="B1168" s="14" t="s">
        <v>188</v>
      </c>
      <c r="C1168" s="15">
        <v>72133</v>
      </c>
      <c r="D1168" s="15">
        <v>350</v>
      </c>
      <c r="E1168" s="11" t="s">
        <v>1199</v>
      </c>
      <c r="F1168" s="17">
        <v>2163</v>
      </c>
      <c r="G1168" s="13">
        <f t="shared" si="211"/>
        <v>2203.6643999999997</v>
      </c>
      <c r="H1168" s="13">
        <f>VLOOKUP(A1168,Sheet1!A:D,4,FALSE)</f>
        <v>2204</v>
      </c>
      <c r="I1168" s="19">
        <v>2204</v>
      </c>
      <c r="J1168" s="1">
        <f t="shared" si="214"/>
        <v>1542.8</v>
      </c>
      <c r="K1168" s="1">
        <f t="shared" si="215"/>
        <v>2093.7999999999997</v>
      </c>
      <c r="L1168" s="5">
        <f t="shared" si="216"/>
        <v>2153.308</v>
      </c>
      <c r="M1168" s="5">
        <f t="shared" si="217"/>
        <v>2159.92</v>
      </c>
      <c r="N1168" s="5">
        <f t="shared" si="218"/>
        <v>2159.92</v>
      </c>
      <c r="O1168" s="5">
        <f t="shared" si="219"/>
        <v>2159.92</v>
      </c>
      <c r="P1168" s="5">
        <f t="shared" si="210"/>
        <v>1322.3999999999999</v>
      </c>
      <c r="Q1168" s="5">
        <f t="shared" si="220"/>
        <v>2093.7999999999997</v>
      </c>
      <c r="R1168" s="5">
        <f t="shared" si="221"/>
        <v>2005.64</v>
      </c>
      <c r="S1168" s="1">
        <f t="shared" si="212"/>
        <v>1322.3999999999999</v>
      </c>
      <c r="T1168" s="5">
        <f t="shared" si="213"/>
        <v>2159.92</v>
      </c>
    </row>
    <row r="1169" spans="1:20" x14ac:dyDescent="0.25">
      <c r="A1169" s="6">
        <v>44001070</v>
      </c>
      <c r="B1169" s="14" t="s">
        <v>196</v>
      </c>
      <c r="C1169" s="15">
        <v>70482</v>
      </c>
      <c r="D1169" s="15">
        <v>350</v>
      </c>
      <c r="E1169" s="11" t="s">
        <v>1199</v>
      </c>
      <c r="F1169" s="17">
        <v>2163</v>
      </c>
      <c r="G1169" s="13">
        <f t="shared" si="211"/>
        <v>2203.6643999999997</v>
      </c>
      <c r="H1169" s="13">
        <f>VLOOKUP(A1169,Sheet1!A:D,4,FALSE)</f>
        <v>2204</v>
      </c>
      <c r="I1169" s="19">
        <v>2204</v>
      </c>
      <c r="J1169" s="1">
        <f t="shared" si="214"/>
        <v>1542.8</v>
      </c>
      <c r="K1169" s="1">
        <f t="shared" si="215"/>
        <v>2093.7999999999997</v>
      </c>
      <c r="L1169" s="5">
        <f t="shared" si="216"/>
        <v>2153.308</v>
      </c>
      <c r="M1169" s="5">
        <f t="shared" si="217"/>
        <v>2159.92</v>
      </c>
      <c r="N1169" s="5">
        <f t="shared" si="218"/>
        <v>2159.92</v>
      </c>
      <c r="O1169" s="5">
        <f t="shared" si="219"/>
        <v>2159.92</v>
      </c>
      <c r="P1169" s="5">
        <f t="shared" si="210"/>
        <v>1322.3999999999999</v>
      </c>
      <c r="Q1169" s="5">
        <f t="shared" si="220"/>
        <v>2093.7999999999997</v>
      </c>
      <c r="R1169" s="5">
        <f t="shared" si="221"/>
        <v>2005.64</v>
      </c>
      <c r="S1169" s="1">
        <f t="shared" si="212"/>
        <v>1322.3999999999999</v>
      </c>
      <c r="T1169" s="5">
        <f t="shared" si="213"/>
        <v>2159.92</v>
      </c>
    </row>
    <row r="1170" spans="1:20" x14ac:dyDescent="0.25">
      <c r="A1170" s="6">
        <v>44000845</v>
      </c>
      <c r="B1170" s="14" t="s">
        <v>198</v>
      </c>
      <c r="C1170" s="15">
        <v>72194</v>
      </c>
      <c r="D1170" s="15">
        <v>350</v>
      </c>
      <c r="E1170" s="11" t="s">
        <v>1199</v>
      </c>
      <c r="F1170" s="17">
        <v>2163</v>
      </c>
      <c r="G1170" s="13">
        <f t="shared" si="211"/>
        <v>2203.6643999999997</v>
      </c>
      <c r="H1170" s="13">
        <f>VLOOKUP(A1170,Sheet1!A:D,4,FALSE)</f>
        <v>2204</v>
      </c>
      <c r="I1170" s="19">
        <v>2204</v>
      </c>
      <c r="J1170" s="1">
        <f t="shared" si="214"/>
        <v>1542.8</v>
      </c>
      <c r="K1170" s="1">
        <f t="shared" si="215"/>
        <v>2093.7999999999997</v>
      </c>
      <c r="L1170" s="5">
        <f t="shared" si="216"/>
        <v>2153.308</v>
      </c>
      <c r="M1170" s="5">
        <f t="shared" si="217"/>
        <v>2159.92</v>
      </c>
      <c r="N1170" s="5">
        <f t="shared" si="218"/>
        <v>2159.92</v>
      </c>
      <c r="O1170" s="5">
        <f t="shared" si="219"/>
        <v>2159.92</v>
      </c>
      <c r="P1170" s="5">
        <f t="shared" si="210"/>
        <v>1322.3999999999999</v>
      </c>
      <c r="Q1170" s="5">
        <f t="shared" si="220"/>
        <v>2093.7999999999997</v>
      </c>
      <c r="R1170" s="5">
        <f t="shared" si="221"/>
        <v>2005.64</v>
      </c>
      <c r="S1170" s="1">
        <f t="shared" si="212"/>
        <v>1322.3999999999999</v>
      </c>
      <c r="T1170" s="5">
        <f t="shared" si="213"/>
        <v>2159.92</v>
      </c>
    </row>
    <row r="1171" spans="1:20" x14ac:dyDescent="0.25">
      <c r="A1171" s="6">
        <v>44000835</v>
      </c>
      <c r="B1171" s="14" t="s">
        <v>202</v>
      </c>
      <c r="C1171" s="15">
        <v>70492</v>
      </c>
      <c r="D1171" s="15">
        <v>350</v>
      </c>
      <c r="E1171" s="11" t="s">
        <v>1199</v>
      </c>
      <c r="F1171" s="17">
        <v>2163</v>
      </c>
      <c r="G1171" s="13">
        <f t="shared" si="211"/>
        <v>2203.6643999999997</v>
      </c>
      <c r="H1171" s="13">
        <f>VLOOKUP(A1171,Sheet1!A:D,4,FALSE)</f>
        <v>2204</v>
      </c>
      <c r="I1171" s="19">
        <v>2204</v>
      </c>
      <c r="J1171" s="1">
        <f t="shared" si="214"/>
        <v>1542.8</v>
      </c>
      <c r="K1171" s="1">
        <f t="shared" si="215"/>
        <v>2093.7999999999997</v>
      </c>
      <c r="L1171" s="5">
        <f t="shared" si="216"/>
        <v>2153.308</v>
      </c>
      <c r="M1171" s="5">
        <f t="shared" si="217"/>
        <v>2159.92</v>
      </c>
      <c r="N1171" s="5">
        <f t="shared" si="218"/>
        <v>2159.92</v>
      </c>
      <c r="O1171" s="5">
        <f t="shared" si="219"/>
        <v>2159.92</v>
      </c>
      <c r="P1171" s="5">
        <f t="shared" si="210"/>
        <v>1322.3999999999999</v>
      </c>
      <c r="Q1171" s="5">
        <f t="shared" si="220"/>
        <v>2093.7999999999997</v>
      </c>
      <c r="R1171" s="5">
        <f t="shared" si="221"/>
        <v>2005.64</v>
      </c>
      <c r="S1171" s="1">
        <f t="shared" si="212"/>
        <v>1322.3999999999999</v>
      </c>
      <c r="T1171" s="5">
        <f t="shared" si="213"/>
        <v>2159.92</v>
      </c>
    </row>
    <row r="1172" spans="1:20" x14ac:dyDescent="0.25">
      <c r="A1172" s="6">
        <v>44000870</v>
      </c>
      <c r="B1172" s="14" t="s">
        <v>205</v>
      </c>
      <c r="C1172" s="15">
        <v>71270</v>
      </c>
      <c r="D1172" s="15">
        <v>350</v>
      </c>
      <c r="E1172" s="11" t="s">
        <v>1199</v>
      </c>
      <c r="F1172" s="17">
        <v>2163</v>
      </c>
      <c r="G1172" s="13">
        <f t="shared" si="211"/>
        <v>2203.6643999999997</v>
      </c>
      <c r="H1172" s="13">
        <f>VLOOKUP(A1172,Sheet1!A:D,4,FALSE)</f>
        <v>2204</v>
      </c>
      <c r="I1172" s="19">
        <v>2204</v>
      </c>
      <c r="J1172" s="1">
        <f t="shared" si="214"/>
        <v>1542.8</v>
      </c>
      <c r="K1172" s="1">
        <f t="shared" si="215"/>
        <v>2093.7999999999997</v>
      </c>
      <c r="L1172" s="5">
        <f t="shared" si="216"/>
        <v>2153.308</v>
      </c>
      <c r="M1172" s="5">
        <f t="shared" si="217"/>
        <v>2159.92</v>
      </c>
      <c r="N1172" s="5">
        <f t="shared" si="218"/>
        <v>2159.92</v>
      </c>
      <c r="O1172" s="5">
        <f t="shared" si="219"/>
        <v>2159.92</v>
      </c>
      <c r="P1172" s="5">
        <f t="shared" si="210"/>
        <v>1322.3999999999999</v>
      </c>
      <c r="Q1172" s="5">
        <f t="shared" si="220"/>
        <v>2093.7999999999997</v>
      </c>
      <c r="R1172" s="5">
        <f t="shared" si="221"/>
        <v>2005.64</v>
      </c>
      <c r="S1172" s="1">
        <f t="shared" si="212"/>
        <v>1322.3999999999999</v>
      </c>
      <c r="T1172" s="5">
        <f t="shared" si="213"/>
        <v>2159.92</v>
      </c>
    </row>
    <row r="1173" spans="1:20" x14ac:dyDescent="0.25">
      <c r="A1173" s="6">
        <v>44001095</v>
      </c>
      <c r="B1173" s="14" t="s">
        <v>208</v>
      </c>
      <c r="C1173" s="15">
        <v>72130</v>
      </c>
      <c r="D1173" s="15">
        <v>350</v>
      </c>
      <c r="E1173" s="11" t="s">
        <v>1199</v>
      </c>
      <c r="F1173" s="17">
        <v>2163</v>
      </c>
      <c r="G1173" s="13">
        <f t="shared" si="211"/>
        <v>2203.6643999999997</v>
      </c>
      <c r="H1173" s="13">
        <f>VLOOKUP(A1173,Sheet1!A:D,4,FALSE)</f>
        <v>2204</v>
      </c>
      <c r="I1173" s="19">
        <v>2204</v>
      </c>
      <c r="J1173" s="1">
        <f t="shared" si="214"/>
        <v>1542.8</v>
      </c>
      <c r="K1173" s="1">
        <f t="shared" si="215"/>
        <v>2093.7999999999997</v>
      </c>
      <c r="L1173" s="5">
        <f t="shared" si="216"/>
        <v>2153.308</v>
      </c>
      <c r="M1173" s="5">
        <f t="shared" si="217"/>
        <v>2159.92</v>
      </c>
      <c r="N1173" s="5">
        <f t="shared" si="218"/>
        <v>2159.92</v>
      </c>
      <c r="O1173" s="5">
        <f t="shared" si="219"/>
        <v>2159.92</v>
      </c>
      <c r="P1173" s="5">
        <f t="shared" si="210"/>
        <v>1322.3999999999999</v>
      </c>
      <c r="Q1173" s="5">
        <f t="shared" si="220"/>
        <v>2093.7999999999997</v>
      </c>
      <c r="R1173" s="5">
        <f t="shared" si="221"/>
        <v>2005.64</v>
      </c>
      <c r="S1173" s="1">
        <f t="shared" si="212"/>
        <v>1322.3999999999999</v>
      </c>
      <c r="T1173" s="5">
        <f t="shared" si="213"/>
        <v>2159.92</v>
      </c>
    </row>
    <row r="1174" spans="1:20" x14ac:dyDescent="0.25">
      <c r="A1174" s="6">
        <v>44004176</v>
      </c>
      <c r="B1174" s="14" t="s">
        <v>169</v>
      </c>
      <c r="C1174" s="15">
        <v>74176</v>
      </c>
      <c r="D1174" s="15">
        <v>350</v>
      </c>
      <c r="E1174" s="11" t="s">
        <v>1199</v>
      </c>
      <c r="F1174" s="17">
        <v>2231</v>
      </c>
      <c r="G1174" s="13">
        <f t="shared" si="211"/>
        <v>2272.9427999999998</v>
      </c>
      <c r="H1174" s="13">
        <f>VLOOKUP(A1174,Sheet1!A:D,4,FALSE)</f>
        <v>2273</v>
      </c>
      <c r="I1174" s="19">
        <v>2273</v>
      </c>
      <c r="J1174" s="1">
        <f t="shared" si="214"/>
        <v>1591.1</v>
      </c>
      <c r="K1174" s="1">
        <f t="shared" si="215"/>
        <v>2159.35</v>
      </c>
      <c r="L1174" s="5">
        <f t="shared" si="216"/>
        <v>2220.721</v>
      </c>
      <c r="M1174" s="5">
        <f t="shared" si="217"/>
        <v>2227.54</v>
      </c>
      <c r="N1174" s="5">
        <f t="shared" si="218"/>
        <v>2227.54</v>
      </c>
      <c r="O1174" s="5">
        <f t="shared" si="219"/>
        <v>2227.54</v>
      </c>
      <c r="P1174" s="5">
        <f t="shared" si="210"/>
        <v>1363.8</v>
      </c>
      <c r="Q1174" s="5">
        <f t="shared" si="220"/>
        <v>2159.35</v>
      </c>
      <c r="R1174" s="5">
        <f t="shared" si="221"/>
        <v>2068.4300000000003</v>
      </c>
      <c r="S1174" s="1">
        <f t="shared" si="212"/>
        <v>1363.8</v>
      </c>
      <c r="T1174" s="5">
        <f t="shared" si="213"/>
        <v>2227.54</v>
      </c>
    </row>
    <row r="1175" spans="1:20" x14ac:dyDescent="0.25">
      <c r="A1175" s="6">
        <v>44004177</v>
      </c>
      <c r="B1175" s="14" t="s">
        <v>171</v>
      </c>
      <c r="C1175" s="15">
        <v>74177</v>
      </c>
      <c r="D1175" s="15">
        <v>350</v>
      </c>
      <c r="E1175" s="11" t="s">
        <v>1199</v>
      </c>
      <c r="F1175" s="17">
        <v>2789</v>
      </c>
      <c r="G1175" s="13">
        <f t="shared" si="211"/>
        <v>2841.4331999999999</v>
      </c>
      <c r="H1175" s="13">
        <f>VLOOKUP(A1175,Sheet1!A:D,4,FALSE)</f>
        <v>2841</v>
      </c>
      <c r="I1175" s="19">
        <v>2841</v>
      </c>
      <c r="J1175" s="1">
        <f t="shared" si="214"/>
        <v>1988.6999999999998</v>
      </c>
      <c r="K1175" s="1">
        <f t="shared" si="215"/>
        <v>2698.95</v>
      </c>
      <c r="L1175" s="5">
        <f t="shared" si="216"/>
        <v>2775.6570000000002</v>
      </c>
      <c r="M1175" s="5">
        <f t="shared" si="217"/>
        <v>2784.18</v>
      </c>
      <c r="N1175" s="5">
        <f t="shared" si="218"/>
        <v>2784.18</v>
      </c>
      <c r="O1175" s="5">
        <f t="shared" si="219"/>
        <v>2784.18</v>
      </c>
      <c r="P1175" s="5">
        <f t="shared" si="210"/>
        <v>1704.6</v>
      </c>
      <c r="Q1175" s="5">
        <f t="shared" si="220"/>
        <v>2698.95</v>
      </c>
      <c r="R1175" s="5">
        <f t="shared" si="221"/>
        <v>2585.31</v>
      </c>
      <c r="S1175" s="1">
        <f t="shared" si="212"/>
        <v>1704.6</v>
      </c>
      <c r="T1175" s="5">
        <f t="shared" si="213"/>
        <v>2784.18</v>
      </c>
    </row>
    <row r="1176" spans="1:20" x14ac:dyDescent="0.25">
      <c r="A1176" s="6">
        <v>44004178</v>
      </c>
      <c r="B1176" s="14" t="s">
        <v>170</v>
      </c>
      <c r="C1176" s="15">
        <v>74178</v>
      </c>
      <c r="D1176" s="15">
        <v>350</v>
      </c>
      <c r="E1176" s="11" t="s">
        <v>1199</v>
      </c>
      <c r="F1176" s="17">
        <v>3244</v>
      </c>
      <c r="G1176" s="13">
        <f t="shared" si="211"/>
        <v>3304.9871999999996</v>
      </c>
      <c r="H1176" s="13">
        <f>VLOOKUP(A1176,Sheet1!A:D,4,FALSE)</f>
        <v>3305</v>
      </c>
      <c r="I1176" s="19">
        <v>3305</v>
      </c>
      <c r="J1176" s="1">
        <f t="shared" si="214"/>
        <v>2313.5</v>
      </c>
      <c r="K1176" s="1">
        <f t="shared" si="215"/>
        <v>3139.75</v>
      </c>
      <c r="L1176" s="5">
        <f t="shared" si="216"/>
        <v>3228.9850000000001</v>
      </c>
      <c r="M1176" s="5">
        <f t="shared" si="217"/>
        <v>3238.9</v>
      </c>
      <c r="N1176" s="5">
        <f t="shared" si="218"/>
        <v>3238.9</v>
      </c>
      <c r="O1176" s="5">
        <f t="shared" si="219"/>
        <v>3238.9</v>
      </c>
      <c r="P1176" s="5">
        <f t="shared" si="210"/>
        <v>1983</v>
      </c>
      <c r="Q1176" s="5">
        <f t="shared" si="220"/>
        <v>3139.75</v>
      </c>
      <c r="R1176" s="5">
        <f t="shared" si="221"/>
        <v>3007.55</v>
      </c>
      <c r="S1176" s="1">
        <f t="shared" si="212"/>
        <v>1983</v>
      </c>
      <c r="T1176" s="5">
        <f t="shared" si="213"/>
        <v>3238.9</v>
      </c>
    </row>
    <row r="1177" spans="1:20" x14ac:dyDescent="0.25">
      <c r="A1177">
        <v>32200005</v>
      </c>
      <c r="B1177" s="11" t="s">
        <v>336</v>
      </c>
      <c r="C1177" s="12"/>
      <c r="D1177" s="12">
        <v>710</v>
      </c>
      <c r="E1177" s="11" t="s">
        <v>1200</v>
      </c>
      <c r="F1177" s="13">
        <v>59</v>
      </c>
      <c r="G1177" s="13">
        <f t="shared" si="211"/>
        <v>60.109199999999994</v>
      </c>
      <c r="H1177" s="13">
        <f>VLOOKUP(A1177,Sheet1!A:D,4,FALSE)</f>
        <v>64</v>
      </c>
      <c r="I1177" s="19">
        <v>64</v>
      </c>
      <c r="J1177" s="1">
        <f t="shared" si="214"/>
        <v>44.8</v>
      </c>
      <c r="K1177" s="1">
        <f t="shared" si="215"/>
        <v>60.8</v>
      </c>
      <c r="L1177" s="5">
        <f t="shared" si="216"/>
        <v>62.527999999999999</v>
      </c>
      <c r="M1177" s="5">
        <f t="shared" si="217"/>
        <v>62.72</v>
      </c>
      <c r="N1177" s="5">
        <f t="shared" si="218"/>
        <v>62.72</v>
      </c>
      <c r="O1177" s="5">
        <f t="shared" si="219"/>
        <v>62.72</v>
      </c>
      <c r="P1177" s="5">
        <f t="shared" si="210"/>
        <v>38.4</v>
      </c>
      <c r="Q1177" s="5">
        <f t="shared" si="220"/>
        <v>60.8</v>
      </c>
      <c r="R1177" s="5">
        <f t="shared" si="221"/>
        <v>58.24</v>
      </c>
      <c r="S1177" s="1">
        <f t="shared" si="212"/>
        <v>38.4</v>
      </c>
      <c r="T1177" s="5">
        <f t="shared" si="213"/>
        <v>62.72</v>
      </c>
    </row>
    <row r="1178" spans="1:20" x14ac:dyDescent="0.25">
      <c r="A1178">
        <v>32200004</v>
      </c>
      <c r="B1178" s="11" t="s">
        <v>335</v>
      </c>
      <c r="C1178" s="12"/>
      <c r="D1178" s="12">
        <v>710</v>
      </c>
      <c r="E1178" s="11" t="s">
        <v>1200</v>
      </c>
      <c r="F1178" s="13">
        <v>64</v>
      </c>
      <c r="G1178" s="13">
        <f t="shared" si="211"/>
        <v>65.203199999999995</v>
      </c>
      <c r="H1178" s="13">
        <f>VLOOKUP(A1178,Sheet1!A:D,4,FALSE)</f>
        <v>69</v>
      </c>
      <c r="I1178" s="19">
        <v>69</v>
      </c>
      <c r="J1178" s="1">
        <f t="shared" si="214"/>
        <v>48.3</v>
      </c>
      <c r="K1178" s="1">
        <f t="shared" si="215"/>
        <v>65.55</v>
      </c>
      <c r="L1178" s="5">
        <f t="shared" si="216"/>
        <v>67.412999999999997</v>
      </c>
      <c r="M1178" s="5">
        <f t="shared" si="217"/>
        <v>67.62</v>
      </c>
      <c r="N1178" s="5">
        <f t="shared" si="218"/>
        <v>67.62</v>
      </c>
      <c r="O1178" s="5">
        <f t="shared" si="219"/>
        <v>67.62</v>
      </c>
      <c r="P1178" s="5">
        <f t="shared" si="210"/>
        <v>41.4</v>
      </c>
      <c r="Q1178" s="5">
        <f t="shared" si="220"/>
        <v>65.55</v>
      </c>
      <c r="R1178" s="5">
        <f t="shared" si="221"/>
        <v>62.79</v>
      </c>
      <c r="S1178" s="1">
        <f t="shared" si="212"/>
        <v>41.4</v>
      </c>
      <c r="T1178" s="5">
        <f t="shared" si="213"/>
        <v>67.62</v>
      </c>
    </row>
    <row r="1179" spans="1:20" x14ac:dyDescent="0.25">
      <c r="A1179">
        <v>32200003</v>
      </c>
      <c r="B1179" s="11" t="s">
        <v>334</v>
      </c>
      <c r="C1179" s="12"/>
      <c r="D1179" s="12">
        <v>710</v>
      </c>
      <c r="E1179" s="11" t="s">
        <v>1200</v>
      </c>
      <c r="F1179" s="13">
        <v>128</v>
      </c>
      <c r="G1179" s="13">
        <f t="shared" si="211"/>
        <v>130.40639999999999</v>
      </c>
      <c r="H1179" s="13">
        <f>VLOOKUP(A1179,Sheet1!A:D,4,FALSE)</f>
        <v>139</v>
      </c>
      <c r="I1179" s="19">
        <v>139</v>
      </c>
      <c r="J1179" s="1">
        <f t="shared" si="214"/>
        <v>97.3</v>
      </c>
      <c r="K1179" s="1">
        <f t="shared" si="215"/>
        <v>132.04999999999998</v>
      </c>
      <c r="L1179" s="5">
        <f t="shared" si="216"/>
        <v>135.803</v>
      </c>
      <c r="M1179" s="5">
        <f t="shared" si="217"/>
        <v>136.22</v>
      </c>
      <c r="N1179" s="5">
        <f t="shared" si="218"/>
        <v>136.22</v>
      </c>
      <c r="O1179" s="5">
        <f t="shared" si="219"/>
        <v>136.22</v>
      </c>
      <c r="P1179" s="5">
        <f t="shared" si="210"/>
        <v>83.399999999999991</v>
      </c>
      <c r="Q1179" s="5">
        <f t="shared" si="220"/>
        <v>132.04999999999998</v>
      </c>
      <c r="R1179" s="5">
        <f t="shared" si="221"/>
        <v>126.49000000000001</v>
      </c>
      <c r="S1179" s="1">
        <f t="shared" si="212"/>
        <v>83.399999999999991</v>
      </c>
      <c r="T1179" s="5">
        <f t="shared" si="213"/>
        <v>136.22</v>
      </c>
    </row>
    <row r="1180" spans="1:20" x14ac:dyDescent="0.25">
      <c r="A1180">
        <v>32200002</v>
      </c>
      <c r="B1180" s="11" t="s">
        <v>333</v>
      </c>
      <c r="C1180" s="12"/>
      <c r="D1180" s="12">
        <v>710</v>
      </c>
      <c r="E1180" s="11" t="s">
        <v>1200</v>
      </c>
      <c r="F1180" s="13">
        <v>129</v>
      </c>
      <c r="G1180" s="13">
        <f t="shared" si="211"/>
        <v>131.42519999999999</v>
      </c>
      <c r="H1180" s="13">
        <f>VLOOKUP(A1180,Sheet1!A:D,4,FALSE)</f>
        <v>140</v>
      </c>
      <c r="I1180" s="19">
        <v>140</v>
      </c>
      <c r="J1180" s="1">
        <f t="shared" si="214"/>
        <v>98</v>
      </c>
      <c r="K1180" s="1">
        <f t="shared" si="215"/>
        <v>133</v>
      </c>
      <c r="L1180" s="5">
        <f t="shared" si="216"/>
        <v>136.78</v>
      </c>
      <c r="M1180" s="5">
        <f t="shared" si="217"/>
        <v>137.19999999999999</v>
      </c>
      <c r="N1180" s="5">
        <f t="shared" si="218"/>
        <v>137.19999999999999</v>
      </c>
      <c r="O1180" s="5">
        <f t="shared" si="219"/>
        <v>137.19999999999999</v>
      </c>
      <c r="P1180" s="5">
        <f t="shared" si="210"/>
        <v>84</v>
      </c>
      <c r="Q1180" s="5">
        <f t="shared" si="220"/>
        <v>133</v>
      </c>
      <c r="R1180" s="5">
        <f t="shared" si="221"/>
        <v>127.4</v>
      </c>
      <c r="S1180" s="1">
        <f t="shared" si="212"/>
        <v>84</v>
      </c>
      <c r="T1180" s="5">
        <f t="shared" si="213"/>
        <v>137.19999999999999</v>
      </c>
    </row>
    <row r="1181" spans="1:20" x14ac:dyDescent="0.25">
      <c r="A1181">
        <v>32200001</v>
      </c>
      <c r="B1181" s="11" t="s">
        <v>332</v>
      </c>
      <c r="C1181" s="12"/>
      <c r="D1181" s="12">
        <v>710</v>
      </c>
      <c r="E1181" s="11" t="s">
        <v>1200</v>
      </c>
      <c r="F1181" s="13">
        <v>258</v>
      </c>
      <c r="G1181" s="13">
        <f t="shared" si="211"/>
        <v>262.85039999999998</v>
      </c>
      <c r="H1181" s="13">
        <f>VLOOKUP(A1181,Sheet1!A:D,4,FALSE)</f>
        <v>280</v>
      </c>
      <c r="I1181" s="19">
        <v>280</v>
      </c>
      <c r="J1181" s="1">
        <f t="shared" si="214"/>
        <v>196</v>
      </c>
      <c r="K1181" s="1">
        <f t="shared" si="215"/>
        <v>266</v>
      </c>
      <c r="L1181" s="5">
        <f t="shared" si="216"/>
        <v>273.56</v>
      </c>
      <c r="M1181" s="5">
        <f t="shared" si="217"/>
        <v>274.39999999999998</v>
      </c>
      <c r="N1181" s="5">
        <f t="shared" si="218"/>
        <v>274.39999999999998</v>
      </c>
      <c r="O1181" s="5">
        <f t="shared" si="219"/>
        <v>274.39999999999998</v>
      </c>
      <c r="P1181" s="5">
        <f t="shared" si="210"/>
        <v>168</v>
      </c>
      <c r="Q1181" s="5">
        <f t="shared" si="220"/>
        <v>266</v>
      </c>
      <c r="R1181" s="5">
        <f t="shared" si="221"/>
        <v>254.8</v>
      </c>
      <c r="S1181" s="1">
        <f t="shared" si="212"/>
        <v>168</v>
      </c>
      <c r="T1181" s="5">
        <f t="shared" si="213"/>
        <v>274.39999999999998</v>
      </c>
    </row>
    <row r="1182" spans="1:20" x14ac:dyDescent="0.25">
      <c r="A1182">
        <v>31900010</v>
      </c>
      <c r="B1182" s="11" t="s">
        <v>337</v>
      </c>
      <c r="C1182" s="12"/>
      <c r="D1182" s="12">
        <v>120</v>
      </c>
      <c r="E1182" s="11" t="s">
        <v>1201</v>
      </c>
      <c r="F1182" s="13">
        <v>178</v>
      </c>
      <c r="G1182" s="13">
        <f t="shared" si="211"/>
        <v>181.34639999999999</v>
      </c>
      <c r="H1182" s="13">
        <f>VLOOKUP(A1182,Sheet1!A:D,4,FALSE)</f>
        <v>194</v>
      </c>
      <c r="I1182" s="19">
        <v>194</v>
      </c>
      <c r="J1182" s="1">
        <f t="shared" si="214"/>
        <v>135.79999999999998</v>
      </c>
      <c r="K1182" s="1">
        <f t="shared" si="215"/>
        <v>184.29999999999998</v>
      </c>
      <c r="L1182" s="5">
        <f t="shared" si="216"/>
        <v>189.53799999999998</v>
      </c>
      <c r="M1182" s="5">
        <f t="shared" si="217"/>
        <v>190.12</v>
      </c>
      <c r="N1182" s="5">
        <f t="shared" si="218"/>
        <v>190.12</v>
      </c>
      <c r="O1182" s="5">
        <f t="shared" si="219"/>
        <v>190.12</v>
      </c>
      <c r="P1182" s="5">
        <f t="shared" si="210"/>
        <v>116.39999999999999</v>
      </c>
      <c r="Q1182" s="5">
        <f t="shared" si="220"/>
        <v>184.29999999999998</v>
      </c>
      <c r="R1182" s="5">
        <f t="shared" si="221"/>
        <v>176.54</v>
      </c>
      <c r="S1182" s="1">
        <f t="shared" si="212"/>
        <v>116.39999999999999</v>
      </c>
      <c r="T1182" s="5">
        <f t="shared" si="213"/>
        <v>190.12</v>
      </c>
    </row>
    <row r="1183" spans="1:20" x14ac:dyDescent="0.25">
      <c r="A1183">
        <v>31900015</v>
      </c>
      <c r="B1183" s="11" t="s">
        <v>338</v>
      </c>
      <c r="C1183" s="12"/>
      <c r="D1183" s="12">
        <v>120</v>
      </c>
      <c r="E1183" s="11" t="s">
        <v>1201</v>
      </c>
      <c r="F1183" s="13">
        <v>216</v>
      </c>
      <c r="G1183" s="13">
        <f t="shared" si="211"/>
        <v>220.06079999999997</v>
      </c>
      <c r="H1183" s="13">
        <f>VLOOKUP(A1183,Sheet1!A:D,4,FALSE)</f>
        <v>234</v>
      </c>
      <c r="I1183" s="19">
        <v>234</v>
      </c>
      <c r="J1183" s="1">
        <f t="shared" si="214"/>
        <v>163.79999999999998</v>
      </c>
      <c r="K1183" s="1">
        <f t="shared" si="215"/>
        <v>222.29999999999998</v>
      </c>
      <c r="L1183" s="5">
        <f t="shared" si="216"/>
        <v>228.61799999999999</v>
      </c>
      <c r="M1183" s="5">
        <f t="shared" si="217"/>
        <v>229.32</v>
      </c>
      <c r="N1183" s="5">
        <f t="shared" si="218"/>
        <v>229.32</v>
      </c>
      <c r="O1183" s="5">
        <f t="shared" si="219"/>
        <v>229.32</v>
      </c>
      <c r="P1183" s="5">
        <f t="shared" si="210"/>
        <v>140.4</v>
      </c>
      <c r="Q1183" s="5">
        <f t="shared" si="220"/>
        <v>222.29999999999998</v>
      </c>
      <c r="R1183" s="5">
        <f t="shared" si="221"/>
        <v>212.94</v>
      </c>
      <c r="S1183" s="1">
        <f t="shared" si="212"/>
        <v>140.4</v>
      </c>
      <c r="T1183" s="5">
        <f t="shared" si="213"/>
        <v>229.32</v>
      </c>
    </row>
    <row r="1184" spans="1:20" x14ac:dyDescent="0.25">
      <c r="A1184">
        <v>31900025</v>
      </c>
      <c r="B1184" s="11" t="s">
        <v>340</v>
      </c>
      <c r="C1184" s="12"/>
      <c r="D1184" s="12">
        <v>120</v>
      </c>
      <c r="E1184" s="11" t="s">
        <v>1201</v>
      </c>
      <c r="F1184" s="13">
        <v>256</v>
      </c>
      <c r="G1184" s="13">
        <f t="shared" si="211"/>
        <v>260.81279999999998</v>
      </c>
      <c r="H1184" s="13">
        <f>VLOOKUP(A1184,Sheet1!A:D,4,FALSE)</f>
        <v>278</v>
      </c>
      <c r="I1184" s="19">
        <v>278</v>
      </c>
      <c r="J1184" s="1">
        <f t="shared" si="214"/>
        <v>194.6</v>
      </c>
      <c r="K1184" s="1">
        <f t="shared" si="215"/>
        <v>264.09999999999997</v>
      </c>
      <c r="L1184" s="5">
        <f t="shared" si="216"/>
        <v>271.60599999999999</v>
      </c>
      <c r="M1184" s="5">
        <f t="shared" si="217"/>
        <v>272.44</v>
      </c>
      <c r="N1184" s="5">
        <f t="shared" si="218"/>
        <v>272.44</v>
      </c>
      <c r="O1184" s="5">
        <f t="shared" si="219"/>
        <v>272.44</v>
      </c>
      <c r="P1184" s="5">
        <f t="shared" si="210"/>
        <v>166.79999999999998</v>
      </c>
      <c r="Q1184" s="5">
        <f t="shared" si="220"/>
        <v>264.09999999999997</v>
      </c>
      <c r="R1184" s="5">
        <f t="shared" si="221"/>
        <v>252.98000000000002</v>
      </c>
      <c r="S1184" s="1">
        <f t="shared" si="212"/>
        <v>166.79999999999998</v>
      </c>
      <c r="T1184" s="5">
        <f t="shared" si="213"/>
        <v>272.44</v>
      </c>
    </row>
    <row r="1185" spans="1:20" x14ac:dyDescent="0.25">
      <c r="A1185">
        <v>31900020</v>
      </c>
      <c r="B1185" s="11" t="s">
        <v>339</v>
      </c>
      <c r="C1185" s="12"/>
      <c r="D1185" s="12">
        <v>120</v>
      </c>
      <c r="E1185" s="11" t="s">
        <v>1201</v>
      </c>
      <c r="F1185" s="13">
        <v>262</v>
      </c>
      <c r="G1185" s="13">
        <f t="shared" si="211"/>
        <v>266.92559999999997</v>
      </c>
      <c r="H1185" s="13">
        <f>VLOOKUP(A1185,Sheet1!A:D,4,FALSE)</f>
        <v>285</v>
      </c>
      <c r="I1185" s="19">
        <v>285</v>
      </c>
      <c r="J1185" s="1">
        <f t="shared" si="214"/>
        <v>199.5</v>
      </c>
      <c r="K1185" s="1">
        <f t="shared" si="215"/>
        <v>270.75</v>
      </c>
      <c r="L1185" s="5">
        <f t="shared" si="216"/>
        <v>278.44499999999999</v>
      </c>
      <c r="M1185" s="5">
        <f t="shared" si="217"/>
        <v>279.3</v>
      </c>
      <c r="N1185" s="5">
        <f t="shared" si="218"/>
        <v>279.3</v>
      </c>
      <c r="O1185" s="5">
        <f t="shared" si="219"/>
        <v>279.3</v>
      </c>
      <c r="P1185" s="5">
        <f t="shared" si="210"/>
        <v>171</v>
      </c>
      <c r="Q1185" s="5">
        <f t="shared" si="220"/>
        <v>270.75</v>
      </c>
      <c r="R1185" s="5">
        <f t="shared" si="221"/>
        <v>259.35000000000002</v>
      </c>
      <c r="S1185" s="1">
        <f t="shared" si="212"/>
        <v>171</v>
      </c>
      <c r="T1185" s="5">
        <f t="shared" si="213"/>
        <v>279.3</v>
      </c>
    </row>
    <row r="1186" spans="1:20" x14ac:dyDescent="0.25">
      <c r="A1186">
        <v>49809307</v>
      </c>
      <c r="B1186" s="11" t="s">
        <v>741</v>
      </c>
      <c r="C1186" s="12">
        <v>99307</v>
      </c>
      <c r="D1186" s="12">
        <v>987</v>
      </c>
      <c r="E1186" s="11" t="s">
        <v>737</v>
      </c>
      <c r="F1186" s="13">
        <v>87</v>
      </c>
      <c r="G1186" s="13">
        <f t="shared" si="211"/>
        <v>88.635599999999997</v>
      </c>
      <c r="H1186" s="13">
        <f>VLOOKUP(A1186,Sheet1!A:D,4,FALSE)</f>
        <v>95</v>
      </c>
      <c r="I1186" s="19">
        <v>95</v>
      </c>
      <c r="J1186" s="1">
        <f t="shared" si="214"/>
        <v>66.5</v>
      </c>
      <c r="K1186" s="1">
        <f t="shared" si="215"/>
        <v>90.25</v>
      </c>
      <c r="L1186" s="5">
        <f t="shared" si="216"/>
        <v>92.814999999999998</v>
      </c>
      <c r="M1186" s="5">
        <f t="shared" si="217"/>
        <v>93.1</v>
      </c>
      <c r="N1186" s="5">
        <f t="shared" si="218"/>
        <v>93.1</v>
      </c>
      <c r="O1186" s="5">
        <f t="shared" si="219"/>
        <v>93.1</v>
      </c>
      <c r="P1186" s="5">
        <f t="shared" si="210"/>
        <v>57</v>
      </c>
      <c r="Q1186" s="5">
        <f t="shared" si="220"/>
        <v>90.25</v>
      </c>
      <c r="R1186" s="5">
        <f t="shared" si="221"/>
        <v>86.45</v>
      </c>
      <c r="S1186" s="1">
        <f t="shared" si="212"/>
        <v>57</v>
      </c>
      <c r="T1186" s="5">
        <f t="shared" si="213"/>
        <v>93.1</v>
      </c>
    </row>
    <row r="1187" spans="1:20" x14ac:dyDescent="0.25">
      <c r="A1187">
        <v>49809308</v>
      </c>
      <c r="B1187" s="11" t="s">
        <v>742</v>
      </c>
      <c r="C1187" s="12">
        <v>99308</v>
      </c>
      <c r="D1187" s="12">
        <v>987</v>
      </c>
      <c r="E1187" s="11" t="s">
        <v>737</v>
      </c>
      <c r="F1187" s="13">
        <v>131</v>
      </c>
      <c r="G1187" s="13">
        <f t="shared" si="211"/>
        <v>133.46279999999999</v>
      </c>
      <c r="H1187" s="13">
        <f>VLOOKUP(A1187,Sheet1!A:D,4,FALSE)</f>
        <v>142</v>
      </c>
      <c r="I1187" s="19">
        <v>142</v>
      </c>
      <c r="J1187" s="1">
        <f t="shared" si="214"/>
        <v>99.399999999999991</v>
      </c>
      <c r="K1187" s="1">
        <f t="shared" si="215"/>
        <v>134.9</v>
      </c>
      <c r="L1187" s="5">
        <f t="shared" si="216"/>
        <v>138.73400000000001</v>
      </c>
      <c r="M1187" s="5">
        <f t="shared" si="217"/>
        <v>139.16</v>
      </c>
      <c r="N1187" s="5">
        <f t="shared" si="218"/>
        <v>139.16</v>
      </c>
      <c r="O1187" s="5">
        <f t="shared" si="219"/>
        <v>139.16</v>
      </c>
      <c r="P1187" s="5">
        <f t="shared" si="210"/>
        <v>85.2</v>
      </c>
      <c r="Q1187" s="5">
        <f t="shared" si="220"/>
        <v>134.9</v>
      </c>
      <c r="R1187" s="5">
        <f t="shared" si="221"/>
        <v>129.22</v>
      </c>
      <c r="S1187" s="1">
        <f t="shared" si="212"/>
        <v>85.2</v>
      </c>
      <c r="T1187" s="5">
        <f t="shared" si="213"/>
        <v>139.16</v>
      </c>
    </row>
    <row r="1188" spans="1:20" x14ac:dyDescent="0.25">
      <c r="A1188">
        <v>49809315</v>
      </c>
      <c r="B1188" s="11" t="s">
        <v>744</v>
      </c>
      <c r="C1188" s="12">
        <v>99315</v>
      </c>
      <c r="D1188" s="12">
        <v>969</v>
      </c>
      <c r="E1188" s="11" t="s">
        <v>737</v>
      </c>
      <c r="F1188" s="13">
        <v>140</v>
      </c>
      <c r="G1188" s="13">
        <f t="shared" si="211"/>
        <v>142.63199999999998</v>
      </c>
      <c r="H1188" s="13">
        <f>VLOOKUP(A1188,Sheet1!A:D,4,FALSE)</f>
        <v>153</v>
      </c>
      <c r="I1188" s="19">
        <v>153</v>
      </c>
      <c r="J1188" s="1">
        <f t="shared" si="214"/>
        <v>107.1</v>
      </c>
      <c r="K1188" s="1">
        <f t="shared" si="215"/>
        <v>145.35</v>
      </c>
      <c r="L1188" s="5">
        <f t="shared" si="216"/>
        <v>149.48099999999999</v>
      </c>
      <c r="M1188" s="5">
        <f t="shared" si="217"/>
        <v>149.94</v>
      </c>
      <c r="N1188" s="5">
        <f t="shared" si="218"/>
        <v>149.94</v>
      </c>
      <c r="O1188" s="5">
        <f t="shared" si="219"/>
        <v>149.94</v>
      </c>
      <c r="P1188" s="5">
        <f t="shared" si="210"/>
        <v>91.8</v>
      </c>
      <c r="Q1188" s="5">
        <f t="shared" si="220"/>
        <v>145.35</v>
      </c>
      <c r="R1188" s="5">
        <f t="shared" si="221"/>
        <v>139.23000000000002</v>
      </c>
      <c r="S1188" s="1">
        <f t="shared" si="212"/>
        <v>91.8</v>
      </c>
      <c r="T1188" s="5">
        <f t="shared" si="213"/>
        <v>149.94</v>
      </c>
    </row>
    <row r="1189" spans="1:20" x14ac:dyDescent="0.25">
      <c r="A1189">
        <v>49809309</v>
      </c>
      <c r="B1189" s="11" t="s">
        <v>743</v>
      </c>
      <c r="C1189" s="12">
        <v>99309</v>
      </c>
      <c r="D1189" s="12">
        <v>969</v>
      </c>
      <c r="E1189" s="11" t="s">
        <v>737</v>
      </c>
      <c r="F1189" s="13">
        <v>173</v>
      </c>
      <c r="G1189" s="13">
        <f t="shared" si="211"/>
        <v>176.25239999999999</v>
      </c>
      <c r="H1189" s="13">
        <f>VLOOKUP(A1189,Sheet1!A:D,4,FALSE)</f>
        <v>187</v>
      </c>
      <c r="I1189" s="19">
        <v>187</v>
      </c>
      <c r="J1189" s="1">
        <f t="shared" si="214"/>
        <v>130.9</v>
      </c>
      <c r="K1189" s="1">
        <f t="shared" si="215"/>
        <v>177.65</v>
      </c>
      <c r="L1189" s="5">
        <f t="shared" si="216"/>
        <v>182.69899999999998</v>
      </c>
      <c r="M1189" s="5">
        <f t="shared" si="217"/>
        <v>183.26</v>
      </c>
      <c r="N1189" s="5">
        <f t="shared" si="218"/>
        <v>183.26</v>
      </c>
      <c r="O1189" s="5">
        <f t="shared" si="219"/>
        <v>183.26</v>
      </c>
      <c r="P1189" s="5">
        <f t="shared" si="210"/>
        <v>112.2</v>
      </c>
      <c r="Q1189" s="5">
        <f t="shared" si="220"/>
        <v>177.65</v>
      </c>
      <c r="R1189" s="5">
        <f t="shared" si="221"/>
        <v>170.17000000000002</v>
      </c>
      <c r="S1189" s="1">
        <f t="shared" si="212"/>
        <v>112.2</v>
      </c>
      <c r="T1189" s="5">
        <f t="shared" si="213"/>
        <v>183.26</v>
      </c>
    </row>
    <row r="1190" spans="1:20" x14ac:dyDescent="0.25">
      <c r="A1190">
        <v>49809304</v>
      </c>
      <c r="B1190" s="11" t="s">
        <v>738</v>
      </c>
      <c r="C1190" s="12">
        <v>99304</v>
      </c>
      <c r="D1190" s="12">
        <v>987</v>
      </c>
      <c r="E1190" s="11" t="s">
        <v>737</v>
      </c>
      <c r="F1190" s="13">
        <v>179</v>
      </c>
      <c r="G1190" s="13">
        <f t="shared" si="211"/>
        <v>182.36519999999999</v>
      </c>
      <c r="H1190" s="13">
        <f>VLOOKUP(A1190,Sheet1!A:D,4,FALSE)</f>
        <v>195</v>
      </c>
      <c r="I1190" s="19">
        <v>195</v>
      </c>
      <c r="J1190" s="1">
        <f t="shared" si="214"/>
        <v>136.5</v>
      </c>
      <c r="K1190" s="1">
        <f t="shared" si="215"/>
        <v>185.25</v>
      </c>
      <c r="L1190" s="5">
        <f t="shared" si="216"/>
        <v>190.51499999999999</v>
      </c>
      <c r="M1190" s="5">
        <f t="shared" si="217"/>
        <v>191.1</v>
      </c>
      <c r="N1190" s="5">
        <f t="shared" si="218"/>
        <v>191.1</v>
      </c>
      <c r="O1190" s="5">
        <f t="shared" si="219"/>
        <v>191.1</v>
      </c>
      <c r="P1190" s="5">
        <f t="shared" si="210"/>
        <v>117</v>
      </c>
      <c r="Q1190" s="5">
        <f t="shared" si="220"/>
        <v>185.25</v>
      </c>
      <c r="R1190" s="5">
        <f t="shared" si="221"/>
        <v>177.45000000000002</v>
      </c>
      <c r="S1190" s="1">
        <f t="shared" si="212"/>
        <v>117</v>
      </c>
      <c r="T1190" s="5">
        <f t="shared" si="213"/>
        <v>191.1</v>
      </c>
    </row>
    <row r="1191" spans="1:20" x14ac:dyDescent="0.25">
      <c r="A1191">
        <v>49809305</v>
      </c>
      <c r="B1191" s="11" t="s">
        <v>739</v>
      </c>
      <c r="C1191" s="12">
        <v>99305</v>
      </c>
      <c r="D1191" s="12">
        <v>987</v>
      </c>
      <c r="E1191" s="11" t="s">
        <v>737</v>
      </c>
      <c r="F1191" s="13">
        <v>258</v>
      </c>
      <c r="G1191" s="13">
        <f t="shared" si="211"/>
        <v>262.85039999999998</v>
      </c>
      <c r="H1191" s="13">
        <f>VLOOKUP(A1191,Sheet1!A:D,4,FALSE)</f>
        <v>280</v>
      </c>
      <c r="I1191" s="19">
        <v>280</v>
      </c>
      <c r="J1191" s="1">
        <f t="shared" si="214"/>
        <v>196</v>
      </c>
      <c r="K1191" s="1">
        <f t="shared" si="215"/>
        <v>266</v>
      </c>
      <c r="L1191" s="5">
        <f t="shared" si="216"/>
        <v>273.56</v>
      </c>
      <c r="M1191" s="5">
        <f t="shared" si="217"/>
        <v>274.39999999999998</v>
      </c>
      <c r="N1191" s="5">
        <f t="shared" si="218"/>
        <v>274.39999999999998</v>
      </c>
      <c r="O1191" s="5">
        <f t="shared" si="219"/>
        <v>274.39999999999998</v>
      </c>
      <c r="P1191" s="5">
        <f t="shared" si="210"/>
        <v>168</v>
      </c>
      <c r="Q1191" s="5">
        <f t="shared" si="220"/>
        <v>266</v>
      </c>
      <c r="R1191" s="5">
        <f t="shared" si="221"/>
        <v>254.8</v>
      </c>
      <c r="S1191" s="1">
        <f t="shared" si="212"/>
        <v>168</v>
      </c>
      <c r="T1191" s="5">
        <f t="shared" si="213"/>
        <v>274.39999999999998</v>
      </c>
    </row>
    <row r="1192" spans="1:20" x14ac:dyDescent="0.25">
      <c r="A1192">
        <v>49809306</v>
      </c>
      <c r="B1192" s="11" t="s">
        <v>740</v>
      </c>
      <c r="C1192" s="12">
        <v>99306</v>
      </c>
      <c r="D1192" s="12">
        <v>987</v>
      </c>
      <c r="E1192" s="11" t="s">
        <v>737</v>
      </c>
      <c r="F1192" s="13">
        <v>323</v>
      </c>
      <c r="G1192" s="13">
        <f t="shared" si="211"/>
        <v>329.07239999999996</v>
      </c>
      <c r="H1192" s="13">
        <f>VLOOKUP(A1192,Sheet1!A:D,4,FALSE)</f>
        <v>351</v>
      </c>
      <c r="I1192" s="19">
        <v>351</v>
      </c>
      <c r="J1192" s="1">
        <f t="shared" si="214"/>
        <v>245.7</v>
      </c>
      <c r="K1192" s="1">
        <f t="shared" si="215"/>
        <v>333.45</v>
      </c>
      <c r="L1192" s="5">
        <f t="shared" si="216"/>
        <v>342.92700000000002</v>
      </c>
      <c r="M1192" s="5">
        <f t="shared" si="217"/>
        <v>343.98</v>
      </c>
      <c r="N1192" s="5">
        <f t="shared" si="218"/>
        <v>343.98</v>
      </c>
      <c r="O1192" s="5">
        <f t="shared" si="219"/>
        <v>343.98</v>
      </c>
      <c r="P1192" s="5">
        <f t="shared" si="210"/>
        <v>210.6</v>
      </c>
      <c r="Q1192" s="5">
        <f t="shared" si="220"/>
        <v>333.45</v>
      </c>
      <c r="R1192" s="5">
        <f t="shared" si="221"/>
        <v>319.41000000000003</v>
      </c>
      <c r="S1192" s="1">
        <f t="shared" si="212"/>
        <v>210.6</v>
      </c>
      <c r="T1192" s="5">
        <f t="shared" si="213"/>
        <v>343.98</v>
      </c>
    </row>
    <row r="1193" spans="1:20" x14ac:dyDescent="0.25">
      <c r="A1193">
        <v>12000001</v>
      </c>
      <c r="B1193" s="11" t="s">
        <v>736</v>
      </c>
      <c r="C1193" s="12"/>
      <c r="D1193" s="12">
        <v>120</v>
      </c>
      <c r="E1193" s="11" t="s">
        <v>737</v>
      </c>
      <c r="F1193" s="13">
        <v>1173</v>
      </c>
      <c r="G1193" s="13">
        <f t="shared" si="211"/>
        <v>1195.0523999999998</v>
      </c>
      <c r="H1193" s="13">
        <f>VLOOKUP(A1193,Sheet1!A:D,4,FALSE)</f>
        <v>1274</v>
      </c>
      <c r="I1193" s="19">
        <v>1274</v>
      </c>
      <c r="J1193" s="1">
        <f t="shared" si="214"/>
        <v>891.8</v>
      </c>
      <c r="K1193" s="1">
        <f t="shared" si="215"/>
        <v>1210.3</v>
      </c>
      <c r="L1193" s="5">
        <f t="shared" si="216"/>
        <v>1244.6979999999999</v>
      </c>
      <c r="M1193" s="5">
        <f t="shared" si="217"/>
        <v>1248.52</v>
      </c>
      <c r="N1193" s="5">
        <f t="shared" si="218"/>
        <v>1248.52</v>
      </c>
      <c r="O1193" s="5">
        <f t="shared" si="219"/>
        <v>1248.52</v>
      </c>
      <c r="P1193" s="5">
        <v>9999</v>
      </c>
      <c r="Q1193" s="5">
        <f t="shared" si="220"/>
        <v>1210.3</v>
      </c>
      <c r="R1193" s="5">
        <f t="shared" si="221"/>
        <v>1159.3400000000001</v>
      </c>
      <c r="S1193" s="1">
        <f t="shared" si="212"/>
        <v>1159.3400000000001</v>
      </c>
      <c r="T1193" s="5">
        <f t="shared" si="213"/>
        <v>9999</v>
      </c>
    </row>
  </sheetData>
  <sheetProtection selectLockedCells="1" selectUnlockedCells="1"/>
  <sortState xmlns:xlrd2="http://schemas.microsoft.com/office/spreadsheetml/2017/richdata2" ref="B648:T917">
    <sortCondition ref="D648:D917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A5325-5469-4F3A-8CF9-C30C8DE97037}">
  <dimension ref="A1:K4154"/>
  <sheetViews>
    <sheetView topLeftCell="C1" workbookViewId="0">
      <selection activeCell="B11" sqref="B11"/>
    </sheetView>
  </sheetViews>
  <sheetFormatPr defaultRowHeight="15" x14ac:dyDescent="0.25"/>
  <cols>
    <col min="1" max="1" width="19" bestFit="1" customWidth="1"/>
    <col min="2" max="3" width="167" bestFit="1" customWidth="1"/>
    <col min="4" max="4" width="5.42578125" bestFit="1" customWidth="1"/>
    <col min="5" max="5" width="12.5703125" bestFit="1" customWidth="1"/>
    <col min="6" max="6" width="16.140625" bestFit="1" customWidth="1"/>
    <col min="7" max="7" width="14" bestFit="1" customWidth="1"/>
    <col min="8" max="8" width="13.5703125" bestFit="1" customWidth="1"/>
    <col min="9" max="9" width="14.7109375" bestFit="1" customWidth="1"/>
    <col min="10" max="10" width="37.42578125" bestFit="1" customWidth="1"/>
    <col min="11" max="11" width="17" bestFit="1" customWidth="1"/>
  </cols>
  <sheetData>
    <row r="1" spans="1:11" x14ac:dyDescent="0.25">
      <c r="A1" t="s">
        <v>0</v>
      </c>
      <c r="B1" t="s">
        <v>1</v>
      </c>
      <c r="C1" t="s">
        <v>1229</v>
      </c>
      <c r="D1" t="s">
        <v>1230</v>
      </c>
      <c r="E1" t="s">
        <v>2</v>
      </c>
      <c r="F1" t="s">
        <v>1231</v>
      </c>
      <c r="G1" t="s">
        <v>3</v>
      </c>
      <c r="H1" t="s">
        <v>1232</v>
      </c>
      <c r="I1" t="s">
        <v>1233</v>
      </c>
      <c r="J1" t="s">
        <v>4</v>
      </c>
      <c r="K1" t="s">
        <v>1234</v>
      </c>
    </row>
    <row r="2" spans="1:11" x14ac:dyDescent="0.25">
      <c r="A2">
        <v>365</v>
      </c>
      <c r="B2" t="s">
        <v>1235</v>
      </c>
      <c r="E2">
        <v>80365</v>
      </c>
      <c r="F2">
        <v>1</v>
      </c>
      <c r="G2">
        <v>300</v>
      </c>
      <c r="H2">
        <v>43070</v>
      </c>
      <c r="I2">
        <v>45107</v>
      </c>
      <c r="J2" t="s">
        <v>1236</v>
      </c>
      <c r="K2" t="s">
        <v>1237</v>
      </c>
    </row>
    <row r="3" spans="1:11" x14ac:dyDescent="0.25">
      <c r="A3">
        <v>32100128</v>
      </c>
      <c r="B3" t="s">
        <v>794</v>
      </c>
      <c r="C3" t="s">
        <v>794</v>
      </c>
      <c r="F3">
        <v>1</v>
      </c>
      <c r="G3">
        <v>270</v>
      </c>
      <c r="H3">
        <v>44743</v>
      </c>
      <c r="I3">
        <v>45107</v>
      </c>
      <c r="J3" t="s">
        <v>746</v>
      </c>
      <c r="K3" t="s">
        <v>1237</v>
      </c>
    </row>
    <row r="4" spans="1:11" x14ac:dyDescent="0.25">
      <c r="A4">
        <v>32100129</v>
      </c>
      <c r="B4" t="s">
        <v>795</v>
      </c>
      <c r="C4" t="s">
        <v>795</v>
      </c>
      <c r="F4">
        <v>1</v>
      </c>
      <c r="G4">
        <v>270</v>
      </c>
      <c r="H4">
        <v>44743</v>
      </c>
      <c r="I4">
        <v>45107</v>
      </c>
      <c r="J4" t="s">
        <v>746</v>
      </c>
      <c r="K4" t="s">
        <v>1237</v>
      </c>
    </row>
    <row r="5" spans="1:11" x14ac:dyDescent="0.25">
      <c r="A5">
        <v>32100130</v>
      </c>
      <c r="B5" t="s">
        <v>793</v>
      </c>
      <c r="C5" t="s">
        <v>793</v>
      </c>
      <c r="F5">
        <v>1</v>
      </c>
      <c r="G5">
        <v>270</v>
      </c>
      <c r="H5">
        <v>44743</v>
      </c>
      <c r="I5">
        <v>45107</v>
      </c>
      <c r="J5" t="s">
        <v>746</v>
      </c>
      <c r="K5" t="s">
        <v>1237</v>
      </c>
    </row>
    <row r="6" spans="1:11" x14ac:dyDescent="0.25">
      <c r="A6">
        <v>32100173</v>
      </c>
      <c r="B6" t="s">
        <v>904</v>
      </c>
      <c r="C6" t="s">
        <v>904</v>
      </c>
      <c r="F6">
        <v>1</v>
      </c>
      <c r="G6">
        <v>270</v>
      </c>
      <c r="H6">
        <v>44743</v>
      </c>
      <c r="I6">
        <v>45107</v>
      </c>
      <c r="J6" t="s">
        <v>746</v>
      </c>
      <c r="K6" t="s">
        <v>1237</v>
      </c>
    </row>
    <row r="7" spans="1:11" x14ac:dyDescent="0.25">
      <c r="A7">
        <v>32100174</v>
      </c>
      <c r="B7" t="s">
        <v>905</v>
      </c>
      <c r="C7" t="s">
        <v>905</v>
      </c>
      <c r="F7">
        <v>1</v>
      </c>
      <c r="G7">
        <v>270</v>
      </c>
      <c r="H7">
        <v>44743</v>
      </c>
      <c r="I7">
        <v>45107</v>
      </c>
      <c r="J7" t="s">
        <v>746</v>
      </c>
      <c r="K7" t="s">
        <v>1237</v>
      </c>
    </row>
    <row r="8" spans="1:11" x14ac:dyDescent="0.25">
      <c r="A8">
        <v>32100175</v>
      </c>
      <c r="B8" t="s">
        <v>903</v>
      </c>
      <c r="C8" t="s">
        <v>903</v>
      </c>
      <c r="F8">
        <v>1</v>
      </c>
      <c r="G8">
        <v>270</v>
      </c>
      <c r="H8">
        <v>44743</v>
      </c>
      <c r="I8">
        <v>45107</v>
      </c>
      <c r="J8" t="s">
        <v>746</v>
      </c>
      <c r="K8" t="s">
        <v>1237</v>
      </c>
    </row>
    <row r="9" spans="1:11" x14ac:dyDescent="0.25">
      <c r="A9">
        <v>32100226</v>
      </c>
      <c r="B9" t="s">
        <v>944</v>
      </c>
      <c r="C9" t="s">
        <v>944</v>
      </c>
      <c r="F9">
        <v>1</v>
      </c>
      <c r="G9">
        <v>270</v>
      </c>
      <c r="H9">
        <v>44743</v>
      </c>
      <c r="I9">
        <v>45107</v>
      </c>
      <c r="J9" t="s">
        <v>746</v>
      </c>
      <c r="K9" t="s">
        <v>1237</v>
      </c>
    </row>
    <row r="10" spans="1:11" x14ac:dyDescent="0.25">
      <c r="A10">
        <v>32100227</v>
      </c>
      <c r="B10" t="s">
        <v>945</v>
      </c>
      <c r="C10" t="s">
        <v>945</v>
      </c>
      <c r="F10">
        <v>1</v>
      </c>
      <c r="G10">
        <v>270</v>
      </c>
      <c r="H10">
        <v>44743</v>
      </c>
      <c r="I10">
        <v>45107</v>
      </c>
      <c r="J10" t="s">
        <v>746</v>
      </c>
      <c r="K10" t="s">
        <v>1237</v>
      </c>
    </row>
    <row r="11" spans="1:11" x14ac:dyDescent="0.25">
      <c r="A11">
        <v>32100228</v>
      </c>
      <c r="B11" t="s">
        <v>946</v>
      </c>
      <c r="C11" t="s">
        <v>946</v>
      </c>
      <c r="F11">
        <v>1</v>
      </c>
      <c r="G11">
        <v>270</v>
      </c>
      <c r="H11">
        <v>44743</v>
      </c>
      <c r="I11">
        <v>45107</v>
      </c>
      <c r="J11" t="s">
        <v>746</v>
      </c>
      <c r="K11" t="s">
        <v>1237</v>
      </c>
    </row>
    <row r="12" spans="1:11" x14ac:dyDescent="0.25">
      <c r="A12">
        <v>32100229</v>
      </c>
      <c r="B12" t="s">
        <v>911</v>
      </c>
      <c r="C12" t="s">
        <v>911</v>
      </c>
      <c r="F12">
        <v>1</v>
      </c>
      <c r="G12">
        <v>270</v>
      </c>
      <c r="H12">
        <v>44743</v>
      </c>
      <c r="I12">
        <v>45107</v>
      </c>
      <c r="J12" t="s">
        <v>746</v>
      </c>
      <c r="K12" t="s">
        <v>1237</v>
      </c>
    </row>
    <row r="13" spans="1:11" x14ac:dyDescent="0.25">
      <c r="A13">
        <v>32100230</v>
      </c>
      <c r="B13" t="s">
        <v>912</v>
      </c>
      <c r="C13" t="s">
        <v>912</v>
      </c>
      <c r="F13">
        <v>1</v>
      </c>
      <c r="G13">
        <v>270</v>
      </c>
      <c r="H13">
        <v>44743</v>
      </c>
      <c r="I13">
        <v>45107</v>
      </c>
      <c r="J13" t="s">
        <v>746</v>
      </c>
      <c r="K13" t="s">
        <v>1237</v>
      </c>
    </row>
    <row r="14" spans="1:11" x14ac:dyDescent="0.25">
      <c r="A14">
        <v>32100231</v>
      </c>
      <c r="B14" t="s">
        <v>913</v>
      </c>
      <c r="C14" t="s">
        <v>913</v>
      </c>
      <c r="F14">
        <v>1</v>
      </c>
      <c r="G14">
        <v>270</v>
      </c>
      <c r="H14">
        <v>44743</v>
      </c>
      <c r="I14">
        <v>45107</v>
      </c>
      <c r="J14" t="s">
        <v>746</v>
      </c>
      <c r="K14" t="s">
        <v>1237</v>
      </c>
    </row>
    <row r="15" spans="1:11" x14ac:dyDescent="0.25">
      <c r="A15">
        <v>32100232</v>
      </c>
      <c r="B15" t="s">
        <v>914</v>
      </c>
      <c r="C15" t="s">
        <v>914</v>
      </c>
      <c r="F15">
        <v>1</v>
      </c>
      <c r="G15">
        <v>270</v>
      </c>
      <c r="H15">
        <v>44743</v>
      </c>
      <c r="I15">
        <v>45107</v>
      </c>
      <c r="J15" t="s">
        <v>746</v>
      </c>
      <c r="K15" t="s">
        <v>1237</v>
      </c>
    </row>
    <row r="16" spans="1:11" x14ac:dyDescent="0.25">
      <c r="A16">
        <v>32100233</v>
      </c>
      <c r="B16" t="s">
        <v>915</v>
      </c>
      <c r="C16" t="s">
        <v>915</v>
      </c>
      <c r="F16">
        <v>1</v>
      </c>
      <c r="G16">
        <v>270</v>
      </c>
      <c r="H16">
        <v>44743</v>
      </c>
      <c r="I16">
        <v>45107</v>
      </c>
      <c r="J16" t="s">
        <v>746</v>
      </c>
      <c r="K16" t="s">
        <v>1237</v>
      </c>
    </row>
    <row r="17" spans="1:11" x14ac:dyDescent="0.25">
      <c r="A17">
        <v>32100251</v>
      </c>
      <c r="B17" t="s">
        <v>862</v>
      </c>
      <c r="C17" t="s">
        <v>862</v>
      </c>
      <c r="F17">
        <v>1</v>
      </c>
      <c r="G17">
        <v>270</v>
      </c>
      <c r="H17">
        <v>44743</v>
      </c>
      <c r="I17">
        <v>45107</v>
      </c>
      <c r="J17" t="s">
        <v>746</v>
      </c>
      <c r="K17" t="s">
        <v>1237</v>
      </c>
    </row>
    <row r="18" spans="1:11" x14ac:dyDescent="0.25">
      <c r="A18">
        <v>32100270</v>
      </c>
      <c r="B18" t="s">
        <v>902</v>
      </c>
      <c r="C18" t="s">
        <v>902</v>
      </c>
      <c r="F18">
        <v>1</v>
      </c>
      <c r="G18">
        <v>270</v>
      </c>
      <c r="H18">
        <v>44743</v>
      </c>
      <c r="I18">
        <v>45107</v>
      </c>
      <c r="J18" t="s">
        <v>746</v>
      </c>
      <c r="K18" t="s">
        <v>1237</v>
      </c>
    </row>
    <row r="19" spans="1:11" x14ac:dyDescent="0.25">
      <c r="A19">
        <v>32100273</v>
      </c>
      <c r="B19" t="s">
        <v>947</v>
      </c>
      <c r="C19" t="s">
        <v>947</v>
      </c>
      <c r="F19">
        <v>1</v>
      </c>
      <c r="G19">
        <v>270</v>
      </c>
      <c r="H19">
        <v>44743</v>
      </c>
      <c r="I19">
        <v>45107</v>
      </c>
      <c r="J19" t="s">
        <v>746</v>
      </c>
      <c r="K19" t="s">
        <v>1237</v>
      </c>
    </row>
    <row r="20" spans="1:11" x14ac:dyDescent="0.25">
      <c r="A20">
        <v>32100291</v>
      </c>
      <c r="B20" t="s">
        <v>995</v>
      </c>
      <c r="C20" t="s">
        <v>995</v>
      </c>
      <c r="F20">
        <v>1</v>
      </c>
      <c r="G20">
        <v>270</v>
      </c>
      <c r="H20">
        <v>44743</v>
      </c>
      <c r="I20">
        <v>45107</v>
      </c>
      <c r="J20" t="s">
        <v>746</v>
      </c>
      <c r="K20" t="s">
        <v>1237</v>
      </c>
    </row>
    <row r="21" spans="1:11" x14ac:dyDescent="0.25">
      <c r="A21">
        <v>32100292</v>
      </c>
      <c r="B21" t="s">
        <v>996</v>
      </c>
      <c r="C21" t="s">
        <v>996</v>
      </c>
      <c r="F21">
        <v>1</v>
      </c>
      <c r="G21">
        <v>270</v>
      </c>
      <c r="H21">
        <v>44743</v>
      </c>
      <c r="I21">
        <v>45107</v>
      </c>
      <c r="J21" t="s">
        <v>746</v>
      </c>
      <c r="K21" t="s">
        <v>1237</v>
      </c>
    </row>
    <row r="22" spans="1:11" x14ac:dyDescent="0.25">
      <c r="A22">
        <v>32100293</v>
      </c>
      <c r="B22" t="s">
        <v>997</v>
      </c>
      <c r="C22" t="s">
        <v>997</v>
      </c>
      <c r="F22">
        <v>1</v>
      </c>
      <c r="G22">
        <v>270</v>
      </c>
      <c r="H22">
        <v>44743</v>
      </c>
      <c r="I22">
        <v>45107</v>
      </c>
      <c r="J22" t="s">
        <v>746</v>
      </c>
      <c r="K22" t="s">
        <v>1237</v>
      </c>
    </row>
    <row r="23" spans="1:11" x14ac:dyDescent="0.25">
      <c r="A23">
        <v>32100294</v>
      </c>
      <c r="B23" t="s">
        <v>998</v>
      </c>
      <c r="C23" t="s">
        <v>998</v>
      </c>
      <c r="F23">
        <v>1</v>
      </c>
      <c r="G23">
        <v>270</v>
      </c>
      <c r="H23">
        <v>44743</v>
      </c>
      <c r="I23">
        <v>45107</v>
      </c>
      <c r="J23" t="s">
        <v>746</v>
      </c>
      <c r="K23" t="s">
        <v>1237</v>
      </c>
    </row>
    <row r="24" spans="1:11" x14ac:dyDescent="0.25">
      <c r="A24">
        <v>32100295</v>
      </c>
      <c r="B24" t="s">
        <v>774</v>
      </c>
      <c r="C24" t="s">
        <v>774</v>
      </c>
      <c r="F24">
        <v>1</v>
      </c>
      <c r="G24">
        <v>270</v>
      </c>
      <c r="H24">
        <v>44743</v>
      </c>
      <c r="I24">
        <v>45107</v>
      </c>
      <c r="J24" t="s">
        <v>746</v>
      </c>
      <c r="K24" t="s">
        <v>1237</v>
      </c>
    </row>
    <row r="25" spans="1:11" x14ac:dyDescent="0.25">
      <c r="A25">
        <v>32100296</v>
      </c>
      <c r="B25" t="s">
        <v>775</v>
      </c>
      <c r="C25" t="s">
        <v>775</v>
      </c>
      <c r="F25">
        <v>1</v>
      </c>
      <c r="G25">
        <v>270</v>
      </c>
      <c r="H25">
        <v>44743</v>
      </c>
      <c r="I25">
        <v>45107</v>
      </c>
      <c r="J25" t="s">
        <v>746</v>
      </c>
      <c r="K25" t="s">
        <v>1237</v>
      </c>
    </row>
    <row r="26" spans="1:11" x14ac:dyDescent="0.25">
      <c r="A26">
        <v>32100297</v>
      </c>
      <c r="B26" t="s">
        <v>1004</v>
      </c>
      <c r="C26" t="s">
        <v>1004</v>
      </c>
      <c r="F26">
        <v>1</v>
      </c>
      <c r="G26">
        <v>270</v>
      </c>
      <c r="H26">
        <v>44743</v>
      </c>
      <c r="I26">
        <v>45107</v>
      </c>
      <c r="J26" t="s">
        <v>746</v>
      </c>
      <c r="K26" t="s">
        <v>1237</v>
      </c>
    </row>
    <row r="27" spans="1:11" x14ac:dyDescent="0.25">
      <c r="A27">
        <v>32100298</v>
      </c>
      <c r="B27" t="s">
        <v>780</v>
      </c>
      <c r="C27" t="s">
        <v>780</v>
      </c>
      <c r="F27">
        <v>1</v>
      </c>
      <c r="G27">
        <v>270</v>
      </c>
      <c r="H27">
        <v>44743</v>
      </c>
      <c r="I27">
        <v>45107</v>
      </c>
      <c r="J27" t="s">
        <v>746</v>
      </c>
      <c r="K27" t="s">
        <v>1237</v>
      </c>
    </row>
    <row r="28" spans="1:11" x14ac:dyDescent="0.25">
      <c r="A28">
        <v>32100299</v>
      </c>
      <c r="B28" t="s">
        <v>778</v>
      </c>
      <c r="C28" t="s">
        <v>778</v>
      </c>
      <c r="F28">
        <v>1</v>
      </c>
      <c r="G28">
        <v>270</v>
      </c>
      <c r="H28">
        <v>44743</v>
      </c>
      <c r="I28">
        <v>45107</v>
      </c>
      <c r="J28" t="s">
        <v>746</v>
      </c>
      <c r="K28" t="s">
        <v>1237</v>
      </c>
    </row>
    <row r="29" spans="1:11" x14ac:dyDescent="0.25">
      <c r="A29">
        <v>32100300</v>
      </c>
      <c r="B29" t="s">
        <v>777</v>
      </c>
      <c r="C29" t="s">
        <v>777</v>
      </c>
      <c r="F29">
        <v>1</v>
      </c>
      <c r="G29">
        <v>270</v>
      </c>
      <c r="H29">
        <v>44743</v>
      </c>
      <c r="I29">
        <v>45107</v>
      </c>
      <c r="J29" t="s">
        <v>746</v>
      </c>
      <c r="K29" t="s">
        <v>1237</v>
      </c>
    </row>
    <row r="30" spans="1:11" x14ac:dyDescent="0.25">
      <c r="A30">
        <v>32100301</v>
      </c>
      <c r="B30" t="s">
        <v>776</v>
      </c>
      <c r="C30" t="s">
        <v>776</v>
      </c>
      <c r="F30">
        <v>1</v>
      </c>
      <c r="G30">
        <v>270</v>
      </c>
      <c r="H30">
        <v>44743</v>
      </c>
      <c r="I30">
        <v>45107</v>
      </c>
      <c r="J30" t="s">
        <v>746</v>
      </c>
      <c r="K30" t="s">
        <v>1237</v>
      </c>
    </row>
    <row r="31" spans="1:11" x14ac:dyDescent="0.25">
      <c r="A31">
        <v>32100302</v>
      </c>
      <c r="B31" t="s">
        <v>1238</v>
      </c>
      <c r="C31" t="s">
        <v>1238</v>
      </c>
      <c r="F31">
        <v>1</v>
      </c>
      <c r="G31">
        <v>270</v>
      </c>
      <c r="H31">
        <v>44743</v>
      </c>
      <c r="I31">
        <v>45107</v>
      </c>
      <c r="J31" t="s">
        <v>746</v>
      </c>
      <c r="K31" t="s">
        <v>1237</v>
      </c>
    </row>
    <row r="32" spans="1:11" x14ac:dyDescent="0.25">
      <c r="A32">
        <v>32100303</v>
      </c>
      <c r="B32" t="s">
        <v>999</v>
      </c>
      <c r="C32" t="s">
        <v>999</v>
      </c>
      <c r="F32">
        <v>1</v>
      </c>
      <c r="G32">
        <v>270</v>
      </c>
      <c r="H32">
        <v>44743</v>
      </c>
      <c r="I32">
        <v>45107</v>
      </c>
      <c r="J32" t="s">
        <v>746</v>
      </c>
      <c r="K32" t="s">
        <v>1237</v>
      </c>
    </row>
    <row r="33" spans="1:11" x14ac:dyDescent="0.25">
      <c r="A33">
        <v>32100304</v>
      </c>
      <c r="B33" t="s">
        <v>779</v>
      </c>
      <c r="C33" t="s">
        <v>779</v>
      </c>
      <c r="F33">
        <v>1</v>
      </c>
      <c r="G33">
        <v>270</v>
      </c>
      <c r="H33">
        <v>44743</v>
      </c>
      <c r="I33">
        <v>45107</v>
      </c>
      <c r="J33" t="s">
        <v>746</v>
      </c>
      <c r="K33" t="s">
        <v>1237</v>
      </c>
    </row>
    <row r="34" spans="1:11" x14ac:dyDescent="0.25">
      <c r="A34">
        <v>32100305</v>
      </c>
      <c r="B34" t="s">
        <v>1002</v>
      </c>
      <c r="C34" t="s">
        <v>1002</v>
      </c>
      <c r="F34">
        <v>1</v>
      </c>
      <c r="G34">
        <v>270</v>
      </c>
      <c r="H34">
        <v>44743</v>
      </c>
      <c r="I34">
        <v>45107</v>
      </c>
      <c r="J34" t="s">
        <v>746</v>
      </c>
      <c r="K34" t="s">
        <v>1237</v>
      </c>
    </row>
    <row r="35" spans="1:11" x14ac:dyDescent="0.25">
      <c r="A35">
        <v>32100306</v>
      </c>
      <c r="B35" t="s">
        <v>1000</v>
      </c>
      <c r="C35" t="s">
        <v>1000</v>
      </c>
      <c r="F35">
        <v>1</v>
      </c>
      <c r="G35">
        <v>270</v>
      </c>
      <c r="H35">
        <v>44743</v>
      </c>
      <c r="I35">
        <v>45107</v>
      </c>
      <c r="J35" t="s">
        <v>746</v>
      </c>
      <c r="K35" t="s">
        <v>1237</v>
      </c>
    </row>
    <row r="36" spans="1:11" x14ac:dyDescent="0.25">
      <c r="A36">
        <v>32100307</v>
      </c>
      <c r="B36" t="s">
        <v>781</v>
      </c>
      <c r="C36" t="s">
        <v>781</v>
      </c>
      <c r="F36">
        <v>1</v>
      </c>
      <c r="G36">
        <v>270</v>
      </c>
      <c r="H36">
        <v>44743</v>
      </c>
      <c r="I36">
        <v>45107</v>
      </c>
      <c r="J36" t="s">
        <v>746</v>
      </c>
      <c r="K36" t="s">
        <v>1237</v>
      </c>
    </row>
    <row r="37" spans="1:11" x14ac:dyDescent="0.25">
      <c r="A37">
        <v>32100308</v>
      </c>
      <c r="B37" t="s">
        <v>783</v>
      </c>
      <c r="C37" t="s">
        <v>783</v>
      </c>
      <c r="F37">
        <v>1</v>
      </c>
      <c r="G37">
        <v>270</v>
      </c>
      <c r="H37">
        <v>44743</v>
      </c>
      <c r="I37">
        <v>45107</v>
      </c>
      <c r="J37" t="s">
        <v>746</v>
      </c>
      <c r="K37" t="s">
        <v>1237</v>
      </c>
    </row>
    <row r="38" spans="1:11" x14ac:dyDescent="0.25">
      <c r="A38">
        <v>32100309</v>
      </c>
      <c r="B38" t="s">
        <v>784</v>
      </c>
      <c r="C38" t="s">
        <v>784</v>
      </c>
      <c r="F38">
        <v>1</v>
      </c>
      <c r="G38">
        <v>270</v>
      </c>
      <c r="H38">
        <v>44743</v>
      </c>
      <c r="I38">
        <v>45107</v>
      </c>
      <c r="J38" t="s">
        <v>746</v>
      </c>
      <c r="K38" t="s">
        <v>1237</v>
      </c>
    </row>
    <row r="39" spans="1:11" x14ac:dyDescent="0.25">
      <c r="A39">
        <v>32100310</v>
      </c>
      <c r="B39" t="s">
        <v>1001</v>
      </c>
      <c r="C39" t="s">
        <v>1001</v>
      </c>
      <c r="F39">
        <v>1</v>
      </c>
      <c r="G39">
        <v>270</v>
      </c>
      <c r="H39">
        <v>44743</v>
      </c>
      <c r="I39">
        <v>45107</v>
      </c>
      <c r="J39" t="s">
        <v>746</v>
      </c>
      <c r="K39" t="s">
        <v>1237</v>
      </c>
    </row>
    <row r="40" spans="1:11" x14ac:dyDescent="0.25">
      <c r="A40">
        <v>32100311</v>
      </c>
      <c r="B40" t="s">
        <v>953</v>
      </c>
      <c r="C40" t="s">
        <v>953</v>
      </c>
      <c r="F40">
        <v>1</v>
      </c>
      <c r="G40">
        <v>270</v>
      </c>
      <c r="H40">
        <v>44743</v>
      </c>
      <c r="I40">
        <v>45107</v>
      </c>
      <c r="J40" t="s">
        <v>746</v>
      </c>
      <c r="K40" t="s">
        <v>1237</v>
      </c>
    </row>
    <row r="41" spans="1:11" x14ac:dyDescent="0.25">
      <c r="A41">
        <v>32100312</v>
      </c>
      <c r="B41" t="s">
        <v>955</v>
      </c>
      <c r="C41" t="s">
        <v>955</v>
      </c>
      <c r="F41">
        <v>1</v>
      </c>
      <c r="G41">
        <v>270</v>
      </c>
      <c r="H41">
        <v>44743</v>
      </c>
      <c r="I41">
        <v>45107</v>
      </c>
      <c r="J41" t="s">
        <v>746</v>
      </c>
      <c r="K41" t="s">
        <v>1237</v>
      </c>
    </row>
    <row r="42" spans="1:11" x14ac:dyDescent="0.25">
      <c r="A42">
        <v>32100313</v>
      </c>
      <c r="B42" t="s">
        <v>950</v>
      </c>
      <c r="C42" t="s">
        <v>950</v>
      </c>
      <c r="F42">
        <v>1</v>
      </c>
      <c r="G42">
        <v>270</v>
      </c>
      <c r="H42">
        <v>44743</v>
      </c>
      <c r="I42">
        <v>45107</v>
      </c>
      <c r="J42" t="s">
        <v>746</v>
      </c>
      <c r="K42" t="s">
        <v>1237</v>
      </c>
    </row>
    <row r="43" spans="1:11" x14ac:dyDescent="0.25">
      <c r="A43">
        <v>32100314</v>
      </c>
      <c r="B43" t="s">
        <v>965</v>
      </c>
      <c r="C43" t="s">
        <v>965</v>
      </c>
      <c r="F43">
        <v>1</v>
      </c>
      <c r="G43">
        <v>270</v>
      </c>
      <c r="H43">
        <v>44743</v>
      </c>
      <c r="I43">
        <v>45107</v>
      </c>
      <c r="J43" t="s">
        <v>746</v>
      </c>
      <c r="K43" t="s">
        <v>1237</v>
      </c>
    </row>
    <row r="44" spans="1:11" x14ac:dyDescent="0.25">
      <c r="A44">
        <v>32100315</v>
      </c>
      <c r="B44" t="s">
        <v>966</v>
      </c>
      <c r="C44" t="s">
        <v>966</v>
      </c>
      <c r="F44">
        <v>1</v>
      </c>
      <c r="G44">
        <v>270</v>
      </c>
      <c r="H44">
        <v>44743</v>
      </c>
      <c r="I44">
        <v>45107</v>
      </c>
      <c r="J44" t="s">
        <v>746</v>
      </c>
      <c r="K44" t="s">
        <v>1237</v>
      </c>
    </row>
    <row r="45" spans="1:11" x14ac:dyDescent="0.25">
      <c r="A45">
        <v>32100316</v>
      </c>
      <c r="B45" t="s">
        <v>782</v>
      </c>
      <c r="C45" t="s">
        <v>782</v>
      </c>
      <c r="F45">
        <v>1</v>
      </c>
      <c r="G45">
        <v>270</v>
      </c>
      <c r="H45">
        <v>44743</v>
      </c>
      <c r="I45">
        <v>45107</v>
      </c>
      <c r="J45" t="s">
        <v>746</v>
      </c>
      <c r="K45" t="s">
        <v>1237</v>
      </c>
    </row>
    <row r="46" spans="1:11" x14ac:dyDescent="0.25">
      <c r="A46">
        <v>32100317</v>
      </c>
      <c r="B46" t="s">
        <v>1003</v>
      </c>
      <c r="C46" t="s">
        <v>1003</v>
      </c>
      <c r="F46">
        <v>1</v>
      </c>
      <c r="G46">
        <v>270</v>
      </c>
      <c r="H46">
        <v>44743</v>
      </c>
      <c r="I46">
        <v>45107</v>
      </c>
      <c r="J46" t="s">
        <v>746</v>
      </c>
      <c r="K46" t="s">
        <v>1237</v>
      </c>
    </row>
    <row r="47" spans="1:11" x14ac:dyDescent="0.25">
      <c r="A47">
        <v>32100318</v>
      </c>
      <c r="B47" t="s">
        <v>839</v>
      </c>
      <c r="C47" t="s">
        <v>839</v>
      </c>
      <c r="F47">
        <v>1</v>
      </c>
      <c r="G47">
        <v>270</v>
      </c>
      <c r="H47">
        <v>44743</v>
      </c>
      <c r="I47">
        <v>45107</v>
      </c>
      <c r="J47" t="s">
        <v>746</v>
      </c>
      <c r="K47" t="s">
        <v>1237</v>
      </c>
    </row>
    <row r="48" spans="1:11" x14ac:dyDescent="0.25">
      <c r="A48">
        <v>32100319</v>
      </c>
      <c r="B48" t="s">
        <v>773</v>
      </c>
      <c r="C48" t="s">
        <v>773</v>
      </c>
      <c r="F48">
        <v>1</v>
      </c>
      <c r="G48">
        <v>270</v>
      </c>
      <c r="H48">
        <v>44743</v>
      </c>
      <c r="I48">
        <v>45107</v>
      </c>
      <c r="J48" t="s">
        <v>746</v>
      </c>
      <c r="K48" t="s">
        <v>1237</v>
      </c>
    </row>
    <row r="49" spans="1:11" x14ac:dyDescent="0.25">
      <c r="A49">
        <v>32100320</v>
      </c>
      <c r="B49" t="s">
        <v>954</v>
      </c>
      <c r="C49" t="s">
        <v>954</v>
      </c>
      <c r="F49">
        <v>1</v>
      </c>
      <c r="G49">
        <v>270</v>
      </c>
      <c r="H49">
        <v>44743</v>
      </c>
      <c r="I49">
        <v>45107</v>
      </c>
      <c r="J49" t="s">
        <v>746</v>
      </c>
      <c r="K49" t="s">
        <v>1237</v>
      </c>
    </row>
    <row r="50" spans="1:11" x14ac:dyDescent="0.25">
      <c r="A50">
        <v>32100321</v>
      </c>
      <c r="B50" t="s">
        <v>927</v>
      </c>
      <c r="C50" t="s">
        <v>927</v>
      </c>
      <c r="F50">
        <v>1</v>
      </c>
      <c r="G50">
        <v>270</v>
      </c>
      <c r="H50">
        <v>44743</v>
      </c>
      <c r="I50">
        <v>45107</v>
      </c>
      <c r="J50" t="s">
        <v>746</v>
      </c>
      <c r="K50" t="s">
        <v>1237</v>
      </c>
    </row>
    <row r="51" spans="1:11" x14ac:dyDescent="0.25">
      <c r="A51">
        <v>32100322</v>
      </c>
      <c r="B51" t="s">
        <v>847</v>
      </c>
      <c r="C51" t="s">
        <v>847</v>
      </c>
      <c r="F51">
        <v>1</v>
      </c>
      <c r="G51">
        <v>270</v>
      </c>
      <c r="H51">
        <v>44743</v>
      </c>
      <c r="I51">
        <v>45107</v>
      </c>
      <c r="J51" t="s">
        <v>746</v>
      </c>
      <c r="K51" t="s">
        <v>1237</v>
      </c>
    </row>
    <row r="52" spans="1:11" x14ac:dyDescent="0.25">
      <c r="A52">
        <v>32100330</v>
      </c>
      <c r="B52" t="s">
        <v>957</v>
      </c>
      <c r="C52" t="s">
        <v>957</v>
      </c>
      <c r="F52">
        <v>1</v>
      </c>
      <c r="G52">
        <v>270</v>
      </c>
      <c r="H52">
        <v>44743</v>
      </c>
      <c r="I52">
        <v>45107</v>
      </c>
      <c r="J52" t="s">
        <v>746</v>
      </c>
      <c r="K52" t="s">
        <v>1237</v>
      </c>
    </row>
    <row r="53" spans="1:11" x14ac:dyDescent="0.25">
      <c r="A53">
        <v>32100331</v>
      </c>
      <c r="B53" t="s">
        <v>988</v>
      </c>
      <c r="C53" t="s">
        <v>988</v>
      </c>
      <c r="F53">
        <v>1</v>
      </c>
      <c r="G53">
        <v>270</v>
      </c>
      <c r="H53">
        <v>44743</v>
      </c>
      <c r="I53">
        <v>45107</v>
      </c>
      <c r="J53" t="s">
        <v>746</v>
      </c>
      <c r="K53" t="s">
        <v>1237</v>
      </c>
    </row>
    <row r="54" spans="1:11" x14ac:dyDescent="0.25">
      <c r="A54">
        <v>32100332</v>
      </c>
      <c r="B54" t="s">
        <v>993</v>
      </c>
      <c r="C54" t="s">
        <v>993</v>
      </c>
      <c r="F54">
        <v>1</v>
      </c>
      <c r="G54">
        <v>270</v>
      </c>
      <c r="H54">
        <v>44743</v>
      </c>
      <c r="I54">
        <v>45107</v>
      </c>
      <c r="J54" t="s">
        <v>746</v>
      </c>
      <c r="K54" t="s">
        <v>1237</v>
      </c>
    </row>
    <row r="55" spans="1:11" x14ac:dyDescent="0.25">
      <c r="A55">
        <v>32100340</v>
      </c>
      <c r="B55" t="s">
        <v>822</v>
      </c>
      <c r="C55" t="s">
        <v>822</v>
      </c>
      <c r="F55">
        <v>1</v>
      </c>
      <c r="G55">
        <v>270</v>
      </c>
      <c r="H55">
        <v>44743</v>
      </c>
      <c r="I55">
        <v>45107</v>
      </c>
      <c r="J55" t="s">
        <v>746</v>
      </c>
      <c r="K55" t="s">
        <v>1237</v>
      </c>
    </row>
    <row r="56" spans="1:11" x14ac:dyDescent="0.25">
      <c r="A56">
        <v>32100341</v>
      </c>
      <c r="B56" t="s">
        <v>840</v>
      </c>
      <c r="C56" t="s">
        <v>840</v>
      </c>
      <c r="F56">
        <v>1</v>
      </c>
      <c r="G56">
        <v>270</v>
      </c>
      <c r="H56">
        <v>44743</v>
      </c>
      <c r="I56">
        <v>45107</v>
      </c>
      <c r="J56" t="s">
        <v>746</v>
      </c>
      <c r="K56" t="s">
        <v>1237</v>
      </c>
    </row>
    <row r="57" spans="1:11" x14ac:dyDescent="0.25">
      <c r="A57">
        <v>32100342</v>
      </c>
      <c r="B57" t="s">
        <v>937</v>
      </c>
      <c r="C57" t="s">
        <v>937</v>
      </c>
      <c r="F57">
        <v>1</v>
      </c>
      <c r="G57">
        <v>270</v>
      </c>
      <c r="H57">
        <v>44743</v>
      </c>
      <c r="I57">
        <v>45107</v>
      </c>
      <c r="J57" t="s">
        <v>746</v>
      </c>
      <c r="K57" t="s">
        <v>1237</v>
      </c>
    </row>
    <row r="58" spans="1:11" x14ac:dyDescent="0.25">
      <c r="A58">
        <v>32100343</v>
      </c>
      <c r="B58" t="s">
        <v>875</v>
      </c>
      <c r="C58" t="s">
        <v>875</v>
      </c>
      <c r="F58">
        <v>1</v>
      </c>
      <c r="G58">
        <v>270</v>
      </c>
      <c r="H58">
        <v>44743</v>
      </c>
      <c r="I58">
        <v>45107</v>
      </c>
      <c r="J58" t="s">
        <v>746</v>
      </c>
      <c r="K58" t="s">
        <v>1237</v>
      </c>
    </row>
    <row r="59" spans="1:11" x14ac:dyDescent="0.25">
      <c r="A59">
        <v>32100344</v>
      </c>
      <c r="B59" t="s">
        <v>802</v>
      </c>
      <c r="C59" t="s">
        <v>802</v>
      </c>
      <c r="F59">
        <v>1</v>
      </c>
      <c r="G59">
        <v>270</v>
      </c>
      <c r="H59">
        <v>44743</v>
      </c>
      <c r="I59">
        <v>45107</v>
      </c>
      <c r="J59" t="s">
        <v>746</v>
      </c>
      <c r="K59" t="s">
        <v>1237</v>
      </c>
    </row>
    <row r="60" spans="1:11" x14ac:dyDescent="0.25">
      <c r="A60">
        <v>32100353</v>
      </c>
      <c r="B60" t="s">
        <v>839</v>
      </c>
      <c r="C60" t="s">
        <v>839</v>
      </c>
      <c r="F60">
        <v>1</v>
      </c>
      <c r="G60">
        <v>270</v>
      </c>
      <c r="H60">
        <v>44743</v>
      </c>
      <c r="I60">
        <v>45107</v>
      </c>
      <c r="J60" t="s">
        <v>746</v>
      </c>
      <c r="K60" t="s">
        <v>1237</v>
      </c>
    </row>
    <row r="61" spans="1:11" x14ac:dyDescent="0.25">
      <c r="A61">
        <v>32100354</v>
      </c>
      <c r="B61" t="s">
        <v>1239</v>
      </c>
      <c r="C61" t="s">
        <v>1239</v>
      </c>
      <c r="F61">
        <v>1</v>
      </c>
      <c r="G61">
        <v>278</v>
      </c>
      <c r="H61">
        <v>44743</v>
      </c>
      <c r="I61">
        <v>45107</v>
      </c>
      <c r="J61" t="s">
        <v>746</v>
      </c>
      <c r="K61" t="s">
        <v>1237</v>
      </c>
    </row>
    <row r="62" spans="1:11" x14ac:dyDescent="0.25">
      <c r="A62">
        <v>32100355</v>
      </c>
      <c r="B62" t="s">
        <v>1240</v>
      </c>
      <c r="C62" t="s">
        <v>1240</v>
      </c>
      <c r="F62">
        <v>1</v>
      </c>
      <c r="G62">
        <v>278</v>
      </c>
      <c r="H62">
        <v>44743</v>
      </c>
      <c r="I62">
        <v>45107</v>
      </c>
      <c r="J62" t="s">
        <v>746</v>
      </c>
      <c r="K62" t="s">
        <v>1237</v>
      </c>
    </row>
    <row r="63" spans="1:11" x14ac:dyDescent="0.25">
      <c r="A63">
        <v>32100356</v>
      </c>
      <c r="B63" t="s">
        <v>1241</v>
      </c>
      <c r="C63" t="s">
        <v>1241</v>
      </c>
      <c r="F63">
        <v>1</v>
      </c>
      <c r="G63">
        <v>278</v>
      </c>
      <c r="H63">
        <v>44743</v>
      </c>
      <c r="I63">
        <v>45107</v>
      </c>
      <c r="J63" t="s">
        <v>746</v>
      </c>
      <c r="K63" t="s">
        <v>1237</v>
      </c>
    </row>
    <row r="64" spans="1:11" x14ac:dyDescent="0.25">
      <c r="A64">
        <v>32100357</v>
      </c>
      <c r="B64" t="s">
        <v>1242</v>
      </c>
      <c r="C64" t="s">
        <v>1242</v>
      </c>
      <c r="F64">
        <v>1</v>
      </c>
      <c r="G64">
        <v>278</v>
      </c>
      <c r="H64">
        <v>44743</v>
      </c>
      <c r="I64">
        <v>45107</v>
      </c>
      <c r="J64" t="s">
        <v>746</v>
      </c>
      <c r="K64" t="s">
        <v>1237</v>
      </c>
    </row>
    <row r="65" spans="1:11" x14ac:dyDescent="0.25">
      <c r="A65">
        <v>32100358</v>
      </c>
      <c r="B65" t="s">
        <v>1243</v>
      </c>
      <c r="C65" t="s">
        <v>1243</v>
      </c>
      <c r="F65">
        <v>1</v>
      </c>
      <c r="G65">
        <v>278</v>
      </c>
      <c r="H65">
        <v>44743</v>
      </c>
      <c r="I65">
        <v>45107</v>
      </c>
      <c r="J65" t="s">
        <v>746</v>
      </c>
      <c r="K65" t="s">
        <v>1237</v>
      </c>
    </row>
    <row r="66" spans="1:11" x14ac:dyDescent="0.25">
      <c r="A66">
        <v>32100359</v>
      </c>
      <c r="B66" t="s">
        <v>1244</v>
      </c>
      <c r="C66" t="s">
        <v>1244</v>
      </c>
      <c r="F66">
        <v>1</v>
      </c>
      <c r="G66">
        <v>278</v>
      </c>
      <c r="H66">
        <v>44743</v>
      </c>
      <c r="I66">
        <v>45107</v>
      </c>
      <c r="J66" t="s">
        <v>746</v>
      </c>
      <c r="K66" t="s">
        <v>1237</v>
      </c>
    </row>
    <row r="67" spans="1:11" x14ac:dyDescent="0.25">
      <c r="A67">
        <v>32100360</v>
      </c>
      <c r="B67" t="s">
        <v>1245</v>
      </c>
      <c r="C67" t="s">
        <v>1245</v>
      </c>
      <c r="F67">
        <v>1</v>
      </c>
      <c r="G67">
        <v>278</v>
      </c>
      <c r="H67">
        <v>44743</v>
      </c>
      <c r="I67">
        <v>45107</v>
      </c>
      <c r="J67" t="s">
        <v>746</v>
      </c>
      <c r="K67" t="s">
        <v>1237</v>
      </c>
    </row>
    <row r="68" spans="1:11" x14ac:dyDescent="0.25">
      <c r="A68">
        <v>32100361</v>
      </c>
      <c r="B68" t="s">
        <v>1246</v>
      </c>
      <c r="C68" t="s">
        <v>1246</v>
      </c>
      <c r="F68">
        <v>1</v>
      </c>
      <c r="G68">
        <v>278</v>
      </c>
      <c r="H68">
        <v>44743</v>
      </c>
      <c r="I68">
        <v>45107</v>
      </c>
      <c r="J68" t="s">
        <v>746</v>
      </c>
      <c r="K68" t="s">
        <v>1237</v>
      </c>
    </row>
    <row r="69" spans="1:11" x14ac:dyDescent="0.25">
      <c r="A69">
        <v>32100362</v>
      </c>
      <c r="B69" t="s">
        <v>1247</v>
      </c>
      <c r="C69" t="s">
        <v>1247</v>
      </c>
      <c r="F69">
        <v>1</v>
      </c>
      <c r="G69">
        <v>278</v>
      </c>
      <c r="H69">
        <v>44743</v>
      </c>
      <c r="I69">
        <v>45107</v>
      </c>
      <c r="J69" t="s">
        <v>1248</v>
      </c>
      <c r="K69" t="s">
        <v>1237</v>
      </c>
    </row>
    <row r="70" spans="1:11" x14ac:dyDescent="0.25">
      <c r="A70">
        <v>32100363</v>
      </c>
      <c r="B70" t="s">
        <v>1249</v>
      </c>
      <c r="C70" t="s">
        <v>1249</v>
      </c>
      <c r="F70">
        <v>1</v>
      </c>
      <c r="G70">
        <v>278</v>
      </c>
      <c r="H70">
        <v>44743</v>
      </c>
      <c r="I70">
        <v>45107</v>
      </c>
      <c r="J70" t="s">
        <v>1248</v>
      </c>
      <c r="K70" t="s">
        <v>1237</v>
      </c>
    </row>
    <row r="71" spans="1:11" x14ac:dyDescent="0.25">
      <c r="A71">
        <v>32500056</v>
      </c>
      <c r="B71" t="s">
        <v>1250</v>
      </c>
      <c r="C71" t="s">
        <v>1250</v>
      </c>
      <c r="F71">
        <v>1</v>
      </c>
      <c r="G71">
        <v>270</v>
      </c>
      <c r="H71">
        <v>44743</v>
      </c>
      <c r="I71">
        <v>45107</v>
      </c>
      <c r="J71" t="s">
        <v>1248</v>
      </c>
      <c r="K71" t="s">
        <v>1237</v>
      </c>
    </row>
    <row r="72" spans="1:11" x14ac:dyDescent="0.25">
      <c r="A72">
        <v>32500104</v>
      </c>
      <c r="B72" t="s">
        <v>1251</v>
      </c>
      <c r="C72" t="s">
        <v>1251</v>
      </c>
      <c r="F72">
        <v>1</v>
      </c>
      <c r="G72">
        <v>270</v>
      </c>
      <c r="H72">
        <v>44743</v>
      </c>
      <c r="I72">
        <v>45107</v>
      </c>
      <c r="J72" t="s">
        <v>1248</v>
      </c>
      <c r="K72" t="s">
        <v>1237</v>
      </c>
    </row>
    <row r="73" spans="1:11" x14ac:dyDescent="0.25">
      <c r="A73">
        <v>32500139</v>
      </c>
      <c r="B73" t="s">
        <v>1252</v>
      </c>
      <c r="C73" t="s">
        <v>1252</v>
      </c>
      <c r="F73">
        <v>1</v>
      </c>
      <c r="G73">
        <v>270</v>
      </c>
      <c r="H73">
        <v>44743</v>
      </c>
      <c r="I73">
        <v>45107</v>
      </c>
      <c r="J73" t="s">
        <v>1248</v>
      </c>
      <c r="K73" t="s">
        <v>1237</v>
      </c>
    </row>
    <row r="74" spans="1:11" x14ac:dyDescent="0.25">
      <c r="A74">
        <v>32500140</v>
      </c>
      <c r="B74" t="s">
        <v>904</v>
      </c>
      <c r="C74" t="s">
        <v>904</v>
      </c>
      <c r="F74">
        <v>1</v>
      </c>
      <c r="G74">
        <v>270</v>
      </c>
      <c r="H74">
        <v>44743</v>
      </c>
      <c r="I74">
        <v>45107</v>
      </c>
      <c r="J74" t="s">
        <v>1248</v>
      </c>
      <c r="K74" t="s">
        <v>1237</v>
      </c>
    </row>
    <row r="75" spans="1:11" x14ac:dyDescent="0.25">
      <c r="A75">
        <v>32500141</v>
      </c>
      <c r="B75" t="s">
        <v>1253</v>
      </c>
      <c r="C75" t="s">
        <v>1253</v>
      </c>
      <c r="F75">
        <v>1</v>
      </c>
      <c r="G75">
        <v>270</v>
      </c>
      <c r="H75">
        <v>44743</v>
      </c>
      <c r="I75">
        <v>45107</v>
      </c>
      <c r="J75" t="s">
        <v>1248</v>
      </c>
      <c r="K75" t="s">
        <v>1237</v>
      </c>
    </row>
    <row r="76" spans="1:11" x14ac:dyDescent="0.25">
      <c r="A76">
        <v>32500142</v>
      </c>
      <c r="B76" t="s">
        <v>907</v>
      </c>
      <c r="C76" t="s">
        <v>907</v>
      </c>
      <c r="F76">
        <v>1</v>
      </c>
      <c r="G76">
        <v>270</v>
      </c>
      <c r="H76">
        <v>44743</v>
      </c>
      <c r="I76">
        <v>45107</v>
      </c>
      <c r="J76" t="s">
        <v>1248</v>
      </c>
      <c r="K76" t="s">
        <v>1237</v>
      </c>
    </row>
    <row r="77" spans="1:11" x14ac:dyDescent="0.25">
      <c r="A77">
        <v>32500143</v>
      </c>
      <c r="B77" t="s">
        <v>1254</v>
      </c>
      <c r="C77" t="s">
        <v>1254</v>
      </c>
      <c r="F77">
        <v>1</v>
      </c>
      <c r="G77">
        <v>270</v>
      </c>
      <c r="H77">
        <v>44743</v>
      </c>
      <c r="I77">
        <v>45107</v>
      </c>
      <c r="J77" t="s">
        <v>1248</v>
      </c>
      <c r="K77" t="s">
        <v>1237</v>
      </c>
    </row>
    <row r="78" spans="1:11" x14ac:dyDescent="0.25">
      <c r="A78">
        <v>32500144</v>
      </c>
      <c r="B78" t="s">
        <v>1255</v>
      </c>
      <c r="C78" t="s">
        <v>1255</v>
      </c>
      <c r="F78">
        <v>1</v>
      </c>
      <c r="G78">
        <v>270</v>
      </c>
      <c r="H78">
        <v>44743</v>
      </c>
      <c r="I78">
        <v>45107</v>
      </c>
      <c r="J78" t="s">
        <v>1248</v>
      </c>
      <c r="K78" t="s">
        <v>1237</v>
      </c>
    </row>
    <row r="79" spans="1:11" x14ac:dyDescent="0.25">
      <c r="A79">
        <v>32500145</v>
      </c>
      <c r="B79" t="s">
        <v>1256</v>
      </c>
      <c r="C79" t="s">
        <v>1256</v>
      </c>
      <c r="F79">
        <v>1</v>
      </c>
      <c r="G79">
        <v>270</v>
      </c>
      <c r="H79">
        <v>44743</v>
      </c>
      <c r="I79">
        <v>45107</v>
      </c>
      <c r="J79" t="s">
        <v>1248</v>
      </c>
      <c r="K79" t="s">
        <v>1237</v>
      </c>
    </row>
    <row r="80" spans="1:11" x14ac:dyDescent="0.25">
      <c r="A80">
        <v>32500146</v>
      </c>
      <c r="B80" t="s">
        <v>1257</v>
      </c>
      <c r="C80" t="s">
        <v>1257</v>
      </c>
      <c r="F80">
        <v>1</v>
      </c>
      <c r="G80">
        <v>270</v>
      </c>
      <c r="H80">
        <v>44743</v>
      </c>
      <c r="I80">
        <v>45107</v>
      </c>
      <c r="J80" t="s">
        <v>1248</v>
      </c>
      <c r="K80" t="s">
        <v>1237</v>
      </c>
    </row>
    <row r="81" spans="1:11" x14ac:dyDescent="0.25">
      <c r="A81">
        <v>32500147</v>
      </c>
      <c r="B81" t="s">
        <v>1258</v>
      </c>
      <c r="C81" t="s">
        <v>1258</v>
      </c>
      <c r="F81">
        <v>1</v>
      </c>
      <c r="G81">
        <v>270</v>
      </c>
      <c r="H81">
        <v>44743</v>
      </c>
      <c r="I81">
        <v>45107</v>
      </c>
      <c r="J81" t="s">
        <v>1248</v>
      </c>
      <c r="K81" t="s">
        <v>1237</v>
      </c>
    </row>
    <row r="82" spans="1:11" x14ac:dyDescent="0.25">
      <c r="A82">
        <v>32500148</v>
      </c>
      <c r="B82" t="s">
        <v>1259</v>
      </c>
      <c r="C82" t="s">
        <v>1259</v>
      </c>
      <c r="F82">
        <v>1</v>
      </c>
      <c r="G82">
        <v>270</v>
      </c>
      <c r="H82">
        <v>44743</v>
      </c>
      <c r="I82">
        <v>45107</v>
      </c>
      <c r="J82" t="s">
        <v>1248</v>
      </c>
      <c r="K82" t="s">
        <v>1237</v>
      </c>
    </row>
    <row r="83" spans="1:11" x14ac:dyDescent="0.25">
      <c r="A83">
        <v>32500149</v>
      </c>
      <c r="B83" t="s">
        <v>1260</v>
      </c>
      <c r="C83" t="s">
        <v>1260</v>
      </c>
      <c r="F83">
        <v>1</v>
      </c>
      <c r="G83">
        <v>270</v>
      </c>
      <c r="H83">
        <v>44743</v>
      </c>
      <c r="I83">
        <v>45107</v>
      </c>
      <c r="J83" t="s">
        <v>1248</v>
      </c>
      <c r="K83" t="s">
        <v>1237</v>
      </c>
    </row>
    <row r="84" spans="1:11" x14ac:dyDescent="0.25">
      <c r="A84">
        <v>32500150</v>
      </c>
      <c r="B84" t="s">
        <v>914</v>
      </c>
      <c r="C84" t="s">
        <v>914</v>
      </c>
      <c r="F84">
        <v>1</v>
      </c>
      <c r="G84">
        <v>270</v>
      </c>
      <c r="H84">
        <v>44743</v>
      </c>
      <c r="I84">
        <v>45107</v>
      </c>
      <c r="J84" t="s">
        <v>1248</v>
      </c>
      <c r="K84" t="s">
        <v>1237</v>
      </c>
    </row>
    <row r="85" spans="1:11" x14ac:dyDescent="0.25">
      <c r="A85">
        <v>32500151</v>
      </c>
      <c r="B85" t="s">
        <v>915</v>
      </c>
      <c r="C85" t="s">
        <v>915</v>
      </c>
      <c r="F85">
        <v>1</v>
      </c>
      <c r="G85">
        <v>270</v>
      </c>
      <c r="H85">
        <v>44743</v>
      </c>
      <c r="I85">
        <v>45107</v>
      </c>
      <c r="J85" t="s">
        <v>1248</v>
      </c>
      <c r="K85" t="s">
        <v>1237</v>
      </c>
    </row>
    <row r="86" spans="1:11" x14ac:dyDescent="0.25">
      <c r="A86">
        <v>32500152</v>
      </c>
      <c r="B86" t="s">
        <v>916</v>
      </c>
      <c r="C86" t="s">
        <v>916</v>
      </c>
      <c r="F86">
        <v>1</v>
      </c>
      <c r="G86">
        <v>270</v>
      </c>
      <c r="H86">
        <v>44743</v>
      </c>
      <c r="I86">
        <v>45107</v>
      </c>
      <c r="J86" t="s">
        <v>1248</v>
      </c>
      <c r="K86" t="s">
        <v>1237</v>
      </c>
    </row>
    <row r="87" spans="1:11" x14ac:dyDescent="0.25">
      <c r="A87">
        <v>32500154</v>
      </c>
      <c r="B87" t="s">
        <v>917</v>
      </c>
      <c r="C87" t="s">
        <v>917</v>
      </c>
      <c r="F87">
        <v>1</v>
      </c>
      <c r="G87">
        <v>270</v>
      </c>
      <c r="H87">
        <v>44743</v>
      </c>
      <c r="I87">
        <v>45107</v>
      </c>
      <c r="J87" t="s">
        <v>1248</v>
      </c>
      <c r="K87" t="s">
        <v>1237</v>
      </c>
    </row>
    <row r="88" spans="1:11" x14ac:dyDescent="0.25">
      <c r="A88">
        <v>32500156</v>
      </c>
      <c r="B88" t="s">
        <v>1261</v>
      </c>
      <c r="C88" t="s">
        <v>1261</v>
      </c>
      <c r="F88">
        <v>1</v>
      </c>
      <c r="G88">
        <v>270</v>
      </c>
      <c r="H88">
        <v>44743</v>
      </c>
      <c r="I88">
        <v>45107</v>
      </c>
      <c r="J88" t="s">
        <v>1248</v>
      </c>
      <c r="K88" t="s">
        <v>1237</v>
      </c>
    </row>
    <row r="89" spans="1:11" x14ac:dyDescent="0.25">
      <c r="A89">
        <v>32500157</v>
      </c>
      <c r="B89" t="s">
        <v>1262</v>
      </c>
      <c r="C89" t="s">
        <v>1262</v>
      </c>
      <c r="F89">
        <v>1</v>
      </c>
      <c r="G89">
        <v>270</v>
      </c>
      <c r="H89">
        <v>44743</v>
      </c>
      <c r="I89">
        <v>45107</v>
      </c>
      <c r="J89" t="s">
        <v>1248</v>
      </c>
      <c r="K89" t="s">
        <v>1237</v>
      </c>
    </row>
    <row r="90" spans="1:11" x14ac:dyDescent="0.25">
      <c r="A90">
        <v>32500159</v>
      </c>
      <c r="B90" t="s">
        <v>927</v>
      </c>
      <c r="C90" t="s">
        <v>927</v>
      </c>
      <c r="F90">
        <v>1</v>
      </c>
      <c r="G90">
        <v>270</v>
      </c>
      <c r="H90">
        <v>44743</v>
      </c>
      <c r="I90">
        <v>45107</v>
      </c>
      <c r="J90" t="s">
        <v>1248</v>
      </c>
      <c r="K90" t="s">
        <v>1237</v>
      </c>
    </row>
    <row r="91" spans="1:11" x14ac:dyDescent="0.25">
      <c r="A91">
        <v>32500219</v>
      </c>
      <c r="B91" t="s">
        <v>902</v>
      </c>
      <c r="C91" t="s">
        <v>902</v>
      </c>
      <c r="F91">
        <v>1</v>
      </c>
      <c r="G91">
        <v>270</v>
      </c>
      <c r="H91">
        <v>44743</v>
      </c>
      <c r="I91">
        <v>45107</v>
      </c>
      <c r="J91" t="s">
        <v>1248</v>
      </c>
      <c r="K91" t="s">
        <v>1237</v>
      </c>
    </row>
    <row r="92" spans="1:11" x14ac:dyDescent="0.25">
      <c r="A92">
        <v>32500242</v>
      </c>
      <c r="B92" t="s">
        <v>1263</v>
      </c>
      <c r="C92" t="s">
        <v>1263</v>
      </c>
      <c r="F92">
        <v>1</v>
      </c>
      <c r="G92">
        <v>270</v>
      </c>
      <c r="H92">
        <v>44743</v>
      </c>
      <c r="I92">
        <v>45107</v>
      </c>
      <c r="J92" t="s">
        <v>1248</v>
      </c>
      <c r="K92" t="s">
        <v>1237</v>
      </c>
    </row>
    <row r="93" spans="1:11" x14ac:dyDescent="0.25">
      <c r="A93">
        <v>32500245</v>
      </c>
      <c r="B93" t="s">
        <v>1264</v>
      </c>
      <c r="C93" t="s">
        <v>1264</v>
      </c>
      <c r="F93">
        <v>1</v>
      </c>
      <c r="G93">
        <v>272</v>
      </c>
      <c r="H93">
        <v>44743</v>
      </c>
      <c r="I93">
        <v>45107</v>
      </c>
      <c r="J93" t="s">
        <v>1248</v>
      </c>
      <c r="K93" t="s">
        <v>1237</v>
      </c>
    </row>
    <row r="94" spans="1:11" x14ac:dyDescent="0.25">
      <c r="A94">
        <v>32500251</v>
      </c>
      <c r="B94" t="s">
        <v>1265</v>
      </c>
      <c r="C94" t="s">
        <v>1265</v>
      </c>
      <c r="F94">
        <v>1</v>
      </c>
      <c r="G94">
        <v>270</v>
      </c>
      <c r="H94">
        <v>44743</v>
      </c>
      <c r="I94">
        <v>45107</v>
      </c>
      <c r="J94" t="s">
        <v>1248</v>
      </c>
      <c r="K94" t="s">
        <v>1237</v>
      </c>
    </row>
    <row r="95" spans="1:11" x14ac:dyDescent="0.25">
      <c r="A95">
        <v>32500252</v>
      </c>
      <c r="B95" t="s">
        <v>1266</v>
      </c>
      <c r="C95" t="s">
        <v>1266</v>
      </c>
      <c r="F95">
        <v>1</v>
      </c>
      <c r="G95">
        <v>270</v>
      </c>
      <c r="H95">
        <v>44743</v>
      </c>
      <c r="I95">
        <v>45107</v>
      </c>
      <c r="J95" t="s">
        <v>1248</v>
      </c>
      <c r="K95" t="s">
        <v>1237</v>
      </c>
    </row>
    <row r="96" spans="1:11" x14ac:dyDescent="0.25">
      <c r="A96">
        <v>32500253</v>
      </c>
      <c r="B96" t="s">
        <v>1267</v>
      </c>
      <c r="C96" t="s">
        <v>1267</v>
      </c>
      <c r="F96">
        <v>1</v>
      </c>
      <c r="G96">
        <v>270</v>
      </c>
      <c r="H96">
        <v>44743</v>
      </c>
      <c r="I96">
        <v>45107</v>
      </c>
      <c r="J96" t="s">
        <v>1248</v>
      </c>
      <c r="K96" t="s">
        <v>1237</v>
      </c>
    </row>
    <row r="97" spans="1:11" x14ac:dyDescent="0.25">
      <c r="A97">
        <v>32500254</v>
      </c>
      <c r="B97" t="s">
        <v>1268</v>
      </c>
      <c r="C97" t="s">
        <v>1268</v>
      </c>
      <c r="F97">
        <v>1</v>
      </c>
      <c r="G97">
        <v>270</v>
      </c>
      <c r="H97">
        <v>44743</v>
      </c>
      <c r="I97">
        <v>45107</v>
      </c>
      <c r="J97" t="s">
        <v>1248</v>
      </c>
      <c r="K97" t="s">
        <v>1237</v>
      </c>
    </row>
    <row r="98" spans="1:11" x14ac:dyDescent="0.25">
      <c r="A98">
        <v>32500255</v>
      </c>
      <c r="B98" t="s">
        <v>1269</v>
      </c>
      <c r="C98" t="s">
        <v>1269</v>
      </c>
      <c r="F98">
        <v>1</v>
      </c>
      <c r="G98">
        <v>270</v>
      </c>
      <c r="H98">
        <v>44743</v>
      </c>
      <c r="I98">
        <v>45107</v>
      </c>
      <c r="J98" t="s">
        <v>1248</v>
      </c>
      <c r="K98" t="s">
        <v>1237</v>
      </c>
    </row>
    <row r="99" spans="1:11" x14ac:dyDescent="0.25">
      <c r="A99">
        <v>32500256</v>
      </c>
      <c r="B99" t="s">
        <v>1270</v>
      </c>
      <c r="C99" t="s">
        <v>1270</v>
      </c>
      <c r="F99">
        <v>1</v>
      </c>
      <c r="G99">
        <v>270</v>
      </c>
      <c r="H99">
        <v>44743</v>
      </c>
      <c r="I99">
        <v>45107</v>
      </c>
      <c r="J99" t="s">
        <v>1248</v>
      </c>
      <c r="K99" t="s">
        <v>1237</v>
      </c>
    </row>
    <row r="100" spans="1:11" x14ac:dyDescent="0.25">
      <c r="A100">
        <v>32500257</v>
      </c>
      <c r="B100" t="s">
        <v>1210</v>
      </c>
      <c r="C100" t="s">
        <v>1210</v>
      </c>
      <c r="F100">
        <v>1</v>
      </c>
      <c r="G100">
        <v>270</v>
      </c>
      <c r="H100">
        <v>44743</v>
      </c>
      <c r="I100">
        <v>45107</v>
      </c>
      <c r="J100" t="s">
        <v>1248</v>
      </c>
      <c r="K100" t="s">
        <v>1237</v>
      </c>
    </row>
    <row r="101" spans="1:11" x14ac:dyDescent="0.25">
      <c r="A101">
        <v>32500258</v>
      </c>
      <c r="B101" t="s">
        <v>1271</v>
      </c>
      <c r="C101" t="s">
        <v>1271</v>
      </c>
      <c r="F101">
        <v>1</v>
      </c>
      <c r="G101">
        <v>270</v>
      </c>
      <c r="H101">
        <v>44743</v>
      </c>
      <c r="I101">
        <v>45107</v>
      </c>
      <c r="J101" t="s">
        <v>746</v>
      </c>
      <c r="K101" t="s">
        <v>1237</v>
      </c>
    </row>
    <row r="102" spans="1:11" x14ac:dyDescent="0.25">
      <c r="A102">
        <v>32500259</v>
      </c>
      <c r="B102" t="s">
        <v>1272</v>
      </c>
      <c r="C102" t="s">
        <v>1272</v>
      </c>
      <c r="F102">
        <v>1</v>
      </c>
      <c r="G102">
        <v>270</v>
      </c>
      <c r="H102">
        <v>44743</v>
      </c>
      <c r="I102">
        <v>45107</v>
      </c>
      <c r="J102" t="s">
        <v>746</v>
      </c>
      <c r="K102" t="s">
        <v>1237</v>
      </c>
    </row>
    <row r="103" spans="1:11" x14ac:dyDescent="0.25">
      <c r="A103">
        <v>32500260</v>
      </c>
      <c r="B103" t="s">
        <v>773</v>
      </c>
      <c r="C103" t="s">
        <v>773</v>
      </c>
      <c r="F103">
        <v>1</v>
      </c>
      <c r="G103">
        <v>270</v>
      </c>
      <c r="H103">
        <v>44743</v>
      </c>
      <c r="I103">
        <v>45107</v>
      </c>
      <c r="J103" t="s">
        <v>746</v>
      </c>
      <c r="K103" t="s">
        <v>1237</v>
      </c>
    </row>
    <row r="104" spans="1:11" x14ac:dyDescent="0.25">
      <c r="A104">
        <v>32500261</v>
      </c>
      <c r="B104" t="s">
        <v>1273</v>
      </c>
      <c r="C104" t="s">
        <v>1273</v>
      </c>
      <c r="F104">
        <v>1</v>
      </c>
      <c r="G104">
        <v>270</v>
      </c>
      <c r="H104">
        <v>44743</v>
      </c>
      <c r="I104">
        <v>45107</v>
      </c>
      <c r="J104" t="s">
        <v>746</v>
      </c>
      <c r="K104" t="s">
        <v>1237</v>
      </c>
    </row>
    <row r="105" spans="1:11" x14ac:dyDescent="0.25">
      <c r="A105">
        <v>32500262</v>
      </c>
      <c r="B105" t="s">
        <v>1274</v>
      </c>
      <c r="C105" t="s">
        <v>1274</v>
      </c>
      <c r="F105">
        <v>1</v>
      </c>
      <c r="G105">
        <v>270</v>
      </c>
      <c r="H105">
        <v>44743</v>
      </c>
      <c r="I105">
        <v>45107</v>
      </c>
      <c r="J105" t="s">
        <v>746</v>
      </c>
      <c r="K105" t="s">
        <v>1237</v>
      </c>
    </row>
    <row r="106" spans="1:11" x14ac:dyDescent="0.25">
      <c r="A106">
        <v>32500263</v>
      </c>
      <c r="B106" t="s">
        <v>1275</v>
      </c>
      <c r="C106" t="s">
        <v>1275</v>
      </c>
      <c r="F106">
        <v>1</v>
      </c>
      <c r="G106">
        <v>270</v>
      </c>
      <c r="H106">
        <v>44743</v>
      </c>
      <c r="I106">
        <v>45107</v>
      </c>
      <c r="J106" t="s">
        <v>746</v>
      </c>
      <c r="K106" t="s">
        <v>1237</v>
      </c>
    </row>
    <row r="107" spans="1:11" x14ac:dyDescent="0.25">
      <c r="A107">
        <v>32500264</v>
      </c>
      <c r="B107" t="s">
        <v>1276</v>
      </c>
      <c r="C107" t="s">
        <v>1276</v>
      </c>
      <c r="F107">
        <v>1</v>
      </c>
      <c r="G107">
        <v>270</v>
      </c>
      <c r="H107">
        <v>44743</v>
      </c>
      <c r="I107">
        <v>45107</v>
      </c>
      <c r="J107" t="s">
        <v>746</v>
      </c>
      <c r="K107" t="s">
        <v>1237</v>
      </c>
    </row>
    <row r="108" spans="1:11" x14ac:dyDescent="0.25">
      <c r="A108">
        <v>32500265</v>
      </c>
      <c r="B108" t="s">
        <v>1277</v>
      </c>
      <c r="C108" t="s">
        <v>1277</v>
      </c>
      <c r="F108">
        <v>1</v>
      </c>
      <c r="G108">
        <v>272</v>
      </c>
      <c r="H108">
        <v>44743</v>
      </c>
      <c r="I108">
        <v>45107</v>
      </c>
      <c r="J108" t="s">
        <v>1248</v>
      </c>
      <c r="K108" t="s">
        <v>1237</v>
      </c>
    </row>
    <row r="109" spans="1:11" x14ac:dyDescent="0.25">
      <c r="A109">
        <v>32500266</v>
      </c>
      <c r="B109" t="s">
        <v>1278</v>
      </c>
      <c r="C109" t="s">
        <v>1278</v>
      </c>
      <c r="F109">
        <v>1</v>
      </c>
      <c r="G109">
        <v>270</v>
      </c>
      <c r="H109">
        <v>44743</v>
      </c>
      <c r="I109">
        <v>45107</v>
      </c>
      <c r="J109" t="s">
        <v>746</v>
      </c>
      <c r="K109" t="s">
        <v>1237</v>
      </c>
    </row>
    <row r="110" spans="1:11" x14ac:dyDescent="0.25">
      <c r="A110">
        <v>32500267</v>
      </c>
      <c r="B110" t="s">
        <v>1279</v>
      </c>
      <c r="C110" t="s">
        <v>1279</v>
      </c>
      <c r="F110">
        <v>1</v>
      </c>
      <c r="G110">
        <v>270</v>
      </c>
      <c r="H110">
        <v>44743</v>
      </c>
      <c r="I110">
        <v>45107</v>
      </c>
      <c r="J110" t="s">
        <v>746</v>
      </c>
      <c r="K110" t="s">
        <v>1237</v>
      </c>
    </row>
    <row r="111" spans="1:11" x14ac:dyDescent="0.25">
      <c r="A111">
        <v>32500269</v>
      </c>
      <c r="B111" t="s">
        <v>1280</v>
      </c>
      <c r="C111" t="s">
        <v>1280</v>
      </c>
      <c r="F111">
        <v>1</v>
      </c>
      <c r="G111">
        <v>270</v>
      </c>
      <c r="H111">
        <v>44743</v>
      </c>
      <c r="I111">
        <v>45107</v>
      </c>
      <c r="J111" t="s">
        <v>746</v>
      </c>
      <c r="K111" t="s">
        <v>1237</v>
      </c>
    </row>
    <row r="112" spans="1:11" x14ac:dyDescent="0.25">
      <c r="A112">
        <v>32500270</v>
      </c>
      <c r="B112" t="s">
        <v>1281</v>
      </c>
      <c r="C112" t="s">
        <v>1281</v>
      </c>
      <c r="F112">
        <v>1</v>
      </c>
      <c r="G112">
        <v>272</v>
      </c>
      <c r="H112">
        <v>44743</v>
      </c>
      <c r="I112">
        <v>45107</v>
      </c>
      <c r="J112" t="s">
        <v>1248</v>
      </c>
      <c r="K112" t="s">
        <v>1237</v>
      </c>
    </row>
    <row r="113" spans="1:11" x14ac:dyDescent="0.25">
      <c r="A113">
        <v>32500271</v>
      </c>
      <c r="B113" t="s">
        <v>1282</v>
      </c>
      <c r="C113" t="s">
        <v>1282</v>
      </c>
      <c r="F113">
        <v>1</v>
      </c>
      <c r="G113">
        <v>270</v>
      </c>
      <c r="H113">
        <v>44743</v>
      </c>
      <c r="I113">
        <v>45107</v>
      </c>
      <c r="J113" t="s">
        <v>746</v>
      </c>
      <c r="K113" t="s">
        <v>1237</v>
      </c>
    </row>
    <row r="114" spans="1:11" x14ac:dyDescent="0.25">
      <c r="A114">
        <v>32500272</v>
      </c>
      <c r="B114" t="s">
        <v>774</v>
      </c>
      <c r="C114" t="s">
        <v>774</v>
      </c>
      <c r="F114">
        <v>1</v>
      </c>
      <c r="G114">
        <v>270</v>
      </c>
      <c r="H114">
        <v>44743</v>
      </c>
      <c r="I114">
        <v>45107</v>
      </c>
      <c r="J114" t="s">
        <v>746</v>
      </c>
      <c r="K114" t="s">
        <v>1237</v>
      </c>
    </row>
    <row r="115" spans="1:11" x14ac:dyDescent="0.25">
      <c r="A115">
        <v>32500273</v>
      </c>
      <c r="B115" t="s">
        <v>775</v>
      </c>
      <c r="C115" t="s">
        <v>775</v>
      </c>
      <c r="F115">
        <v>1</v>
      </c>
      <c r="G115">
        <v>270</v>
      </c>
      <c r="H115">
        <v>44743</v>
      </c>
      <c r="I115">
        <v>45107</v>
      </c>
      <c r="J115" t="s">
        <v>746</v>
      </c>
      <c r="K115" t="s">
        <v>1237</v>
      </c>
    </row>
    <row r="116" spans="1:11" x14ac:dyDescent="0.25">
      <c r="A116">
        <v>32500274</v>
      </c>
      <c r="B116" t="s">
        <v>1283</v>
      </c>
      <c r="C116" t="s">
        <v>1283</v>
      </c>
      <c r="F116">
        <v>1</v>
      </c>
      <c r="G116">
        <v>270</v>
      </c>
      <c r="H116">
        <v>44743</v>
      </c>
      <c r="I116">
        <v>45107</v>
      </c>
      <c r="J116" t="s">
        <v>746</v>
      </c>
      <c r="K116" t="s">
        <v>1237</v>
      </c>
    </row>
    <row r="117" spans="1:11" x14ac:dyDescent="0.25">
      <c r="A117">
        <v>32500275</v>
      </c>
      <c r="B117" t="s">
        <v>1284</v>
      </c>
      <c r="C117" t="s">
        <v>1284</v>
      </c>
      <c r="F117">
        <v>1</v>
      </c>
      <c r="G117">
        <v>270</v>
      </c>
      <c r="H117">
        <v>44743</v>
      </c>
      <c r="I117">
        <v>45107</v>
      </c>
      <c r="J117" t="s">
        <v>746</v>
      </c>
      <c r="K117" t="s">
        <v>1237</v>
      </c>
    </row>
    <row r="118" spans="1:11" x14ac:dyDescent="0.25">
      <c r="A118">
        <v>32500276</v>
      </c>
      <c r="B118" t="s">
        <v>1285</v>
      </c>
      <c r="C118" t="s">
        <v>1285</v>
      </c>
      <c r="F118">
        <v>1</v>
      </c>
      <c r="G118">
        <v>270</v>
      </c>
      <c r="H118">
        <v>44743</v>
      </c>
      <c r="I118">
        <v>45107</v>
      </c>
      <c r="J118" t="s">
        <v>746</v>
      </c>
      <c r="K118" t="s">
        <v>1237</v>
      </c>
    </row>
    <row r="119" spans="1:11" x14ac:dyDescent="0.25">
      <c r="A119">
        <v>32500277</v>
      </c>
      <c r="B119" t="s">
        <v>776</v>
      </c>
      <c r="C119" t="s">
        <v>776</v>
      </c>
      <c r="F119">
        <v>1</v>
      </c>
      <c r="G119">
        <v>270</v>
      </c>
      <c r="H119">
        <v>44743</v>
      </c>
      <c r="I119">
        <v>45107</v>
      </c>
      <c r="J119" t="s">
        <v>746</v>
      </c>
      <c r="K119" t="s">
        <v>1237</v>
      </c>
    </row>
    <row r="120" spans="1:11" x14ac:dyDescent="0.25">
      <c r="A120">
        <v>32500278</v>
      </c>
      <c r="B120" t="s">
        <v>777</v>
      </c>
      <c r="C120" t="s">
        <v>777</v>
      </c>
      <c r="F120">
        <v>1</v>
      </c>
      <c r="G120">
        <v>270</v>
      </c>
      <c r="H120">
        <v>44743</v>
      </c>
      <c r="I120">
        <v>45107</v>
      </c>
      <c r="J120" t="s">
        <v>746</v>
      </c>
      <c r="K120" t="s">
        <v>1237</v>
      </c>
    </row>
    <row r="121" spans="1:11" x14ac:dyDescent="0.25">
      <c r="A121">
        <v>32500279</v>
      </c>
      <c r="B121" t="s">
        <v>778</v>
      </c>
      <c r="C121" t="s">
        <v>778</v>
      </c>
      <c r="F121">
        <v>1</v>
      </c>
      <c r="G121">
        <v>270</v>
      </c>
      <c r="H121">
        <v>44743</v>
      </c>
      <c r="I121">
        <v>45107</v>
      </c>
      <c r="J121" t="s">
        <v>746</v>
      </c>
      <c r="K121" t="s">
        <v>1237</v>
      </c>
    </row>
    <row r="122" spans="1:11" x14ac:dyDescent="0.25">
      <c r="A122">
        <v>32500280</v>
      </c>
      <c r="B122" t="s">
        <v>779</v>
      </c>
      <c r="C122" t="s">
        <v>779</v>
      </c>
      <c r="F122">
        <v>1</v>
      </c>
      <c r="G122">
        <v>270</v>
      </c>
      <c r="H122">
        <v>44743</v>
      </c>
      <c r="I122">
        <v>45107</v>
      </c>
      <c r="J122" t="s">
        <v>746</v>
      </c>
      <c r="K122" t="s">
        <v>1237</v>
      </c>
    </row>
    <row r="123" spans="1:11" x14ac:dyDescent="0.25">
      <c r="A123">
        <v>32500281</v>
      </c>
      <c r="B123" t="s">
        <v>1286</v>
      </c>
      <c r="C123" t="s">
        <v>1286</v>
      </c>
      <c r="F123">
        <v>1</v>
      </c>
      <c r="G123">
        <v>270</v>
      </c>
      <c r="H123">
        <v>44743</v>
      </c>
      <c r="I123">
        <v>45107</v>
      </c>
      <c r="J123" t="s">
        <v>746</v>
      </c>
      <c r="K123" t="s">
        <v>1237</v>
      </c>
    </row>
    <row r="124" spans="1:11" x14ac:dyDescent="0.25">
      <c r="A124">
        <v>32500285</v>
      </c>
      <c r="B124" t="s">
        <v>780</v>
      </c>
      <c r="C124" t="s">
        <v>780</v>
      </c>
      <c r="F124">
        <v>1</v>
      </c>
      <c r="G124">
        <v>270</v>
      </c>
      <c r="H124">
        <v>44743</v>
      </c>
      <c r="I124">
        <v>45107</v>
      </c>
      <c r="J124" t="s">
        <v>746</v>
      </c>
      <c r="K124" t="s">
        <v>1237</v>
      </c>
    </row>
    <row r="125" spans="1:11" x14ac:dyDescent="0.25">
      <c r="A125">
        <v>32500287</v>
      </c>
      <c r="B125" t="s">
        <v>1287</v>
      </c>
      <c r="C125" t="s">
        <v>1287</v>
      </c>
      <c r="F125">
        <v>1</v>
      </c>
      <c r="G125">
        <v>270</v>
      </c>
      <c r="H125">
        <v>44743</v>
      </c>
      <c r="I125">
        <v>45107</v>
      </c>
      <c r="J125" t="s">
        <v>1248</v>
      </c>
      <c r="K125" t="s">
        <v>1237</v>
      </c>
    </row>
    <row r="126" spans="1:11" x14ac:dyDescent="0.25">
      <c r="A126">
        <v>32500288</v>
      </c>
      <c r="B126" t="s">
        <v>781</v>
      </c>
      <c r="C126" t="s">
        <v>781</v>
      </c>
      <c r="F126">
        <v>1</v>
      </c>
      <c r="G126">
        <v>270</v>
      </c>
      <c r="H126">
        <v>44743</v>
      </c>
      <c r="I126">
        <v>45107</v>
      </c>
      <c r="J126" t="s">
        <v>746</v>
      </c>
      <c r="K126" t="s">
        <v>1237</v>
      </c>
    </row>
    <row r="127" spans="1:11" x14ac:dyDescent="0.25">
      <c r="A127">
        <v>32500289</v>
      </c>
      <c r="B127" t="s">
        <v>782</v>
      </c>
      <c r="C127" t="s">
        <v>782</v>
      </c>
      <c r="F127">
        <v>1</v>
      </c>
      <c r="G127">
        <v>270</v>
      </c>
      <c r="H127">
        <v>44743</v>
      </c>
      <c r="I127">
        <v>45107</v>
      </c>
      <c r="J127" t="s">
        <v>746</v>
      </c>
      <c r="K127" t="s">
        <v>1237</v>
      </c>
    </row>
    <row r="128" spans="1:11" x14ac:dyDescent="0.25">
      <c r="A128">
        <v>32500290</v>
      </c>
      <c r="B128" t="s">
        <v>783</v>
      </c>
      <c r="C128" t="s">
        <v>783</v>
      </c>
      <c r="F128">
        <v>1</v>
      </c>
      <c r="G128">
        <v>270</v>
      </c>
      <c r="H128">
        <v>44743</v>
      </c>
      <c r="I128">
        <v>45107</v>
      </c>
      <c r="J128" t="s">
        <v>746</v>
      </c>
      <c r="K128" t="s">
        <v>1237</v>
      </c>
    </row>
    <row r="129" spans="1:11" x14ac:dyDescent="0.25">
      <c r="A129">
        <v>32500291</v>
      </c>
      <c r="B129" t="s">
        <v>1288</v>
      </c>
      <c r="C129" t="s">
        <v>1288</v>
      </c>
      <c r="F129">
        <v>1</v>
      </c>
      <c r="G129">
        <v>270</v>
      </c>
      <c r="H129">
        <v>43282</v>
      </c>
      <c r="I129">
        <v>45107</v>
      </c>
      <c r="J129" t="s">
        <v>610</v>
      </c>
      <c r="K129" t="s">
        <v>1237</v>
      </c>
    </row>
    <row r="130" spans="1:11" x14ac:dyDescent="0.25">
      <c r="A130">
        <v>32500292</v>
      </c>
      <c r="B130" t="s">
        <v>1289</v>
      </c>
      <c r="C130" t="s">
        <v>1289</v>
      </c>
      <c r="F130">
        <v>1</v>
      </c>
      <c r="G130">
        <v>270</v>
      </c>
      <c r="H130">
        <v>44743</v>
      </c>
      <c r="I130">
        <v>45107</v>
      </c>
      <c r="J130" t="s">
        <v>746</v>
      </c>
      <c r="K130" t="s">
        <v>1237</v>
      </c>
    </row>
    <row r="131" spans="1:11" x14ac:dyDescent="0.25">
      <c r="A131">
        <v>32500293</v>
      </c>
      <c r="B131" t="s">
        <v>784</v>
      </c>
      <c r="C131" t="s">
        <v>784</v>
      </c>
      <c r="F131">
        <v>1</v>
      </c>
      <c r="G131">
        <v>270</v>
      </c>
      <c r="H131">
        <v>44743</v>
      </c>
      <c r="I131">
        <v>45107</v>
      </c>
      <c r="J131" t="s">
        <v>746</v>
      </c>
      <c r="K131" t="s">
        <v>1237</v>
      </c>
    </row>
    <row r="132" spans="1:11" x14ac:dyDescent="0.25">
      <c r="A132">
        <v>32500294</v>
      </c>
      <c r="B132" t="s">
        <v>784</v>
      </c>
      <c r="C132" t="s">
        <v>784</v>
      </c>
      <c r="F132">
        <v>1</v>
      </c>
      <c r="G132">
        <v>270</v>
      </c>
      <c r="H132">
        <v>44743</v>
      </c>
      <c r="I132">
        <v>45107</v>
      </c>
      <c r="J132" t="s">
        <v>1248</v>
      </c>
      <c r="K132" t="s">
        <v>1237</v>
      </c>
    </row>
    <row r="133" spans="1:11" x14ac:dyDescent="0.25">
      <c r="A133">
        <v>32500295</v>
      </c>
      <c r="B133" t="s">
        <v>1290</v>
      </c>
      <c r="C133" t="s">
        <v>1290</v>
      </c>
      <c r="F133">
        <v>1</v>
      </c>
      <c r="G133">
        <v>270</v>
      </c>
      <c r="H133">
        <v>44743</v>
      </c>
      <c r="I133">
        <v>45107</v>
      </c>
      <c r="J133" t="s">
        <v>746</v>
      </c>
      <c r="K133" t="s">
        <v>1237</v>
      </c>
    </row>
    <row r="134" spans="1:11" x14ac:dyDescent="0.25">
      <c r="A134">
        <v>32500296</v>
      </c>
      <c r="B134" t="s">
        <v>1291</v>
      </c>
      <c r="C134" t="s">
        <v>1291</v>
      </c>
      <c r="F134">
        <v>1</v>
      </c>
      <c r="G134">
        <v>270</v>
      </c>
      <c r="H134">
        <v>44743</v>
      </c>
      <c r="I134">
        <v>45107</v>
      </c>
      <c r="J134" t="s">
        <v>746</v>
      </c>
      <c r="K134" t="s">
        <v>1237</v>
      </c>
    </row>
    <row r="135" spans="1:11" x14ac:dyDescent="0.25">
      <c r="A135">
        <v>32500297</v>
      </c>
      <c r="B135" t="s">
        <v>1292</v>
      </c>
      <c r="C135" t="s">
        <v>1292</v>
      </c>
      <c r="F135">
        <v>1</v>
      </c>
      <c r="G135">
        <v>270</v>
      </c>
      <c r="H135">
        <v>44743</v>
      </c>
      <c r="I135">
        <v>45107</v>
      </c>
      <c r="J135" t="s">
        <v>746</v>
      </c>
      <c r="K135" t="s">
        <v>1237</v>
      </c>
    </row>
    <row r="136" spans="1:11" x14ac:dyDescent="0.25">
      <c r="A136">
        <v>32500298</v>
      </c>
      <c r="B136" t="s">
        <v>1293</v>
      </c>
      <c r="C136" t="s">
        <v>1293</v>
      </c>
      <c r="F136">
        <v>1</v>
      </c>
      <c r="G136">
        <v>270</v>
      </c>
      <c r="H136">
        <v>44743</v>
      </c>
      <c r="I136">
        <v>45107</v>
      </c>
      <c r="J136" t="s">
        <v>746</v>
      </c>
      <c r="K136" t="s">
        <v>1237</v>
      </c>
    </row>
    <row r="137" spans="1:11" x14ac:dyDescent="0.25">
      <c r="A137">
        <v>32500299</v>
      </c>
      <c r="B137" t="s">
        <v>1294</v>
      </c>
      <c r="C137" t="s">
        <v>1294</v>
      </c>
      <c r="F137">
        <v>1</v>
      </c>
      <c r="G137">
        <v>270</v>
      </c>
      <c r="H137">
        <v>44743</v>
      </c>
      <c r="I137">
        <v>45107</v>
      </c>
      <c r="J137" t="s">
        <v>746</v>
      </c>
      <c r="K137" t="s">
        <v>1237</v>
      </c>
    </row>
    <row r="138" spans="1:11" x14ac:dyDescent="0.25">
      <c r="A138">
        <v>32500300</v>
      </c>
      <c r="B138" t="s">
        <v>1295</v>
      </c>
      <c r="C138" t="s">
        <v>1295</v>
      </c>
      <c r="F138">
        <v>1</v>
      </c>
      <c r="G138">
        <v>270</v>
      </c>
      <c r="H138">
        <v>44743</v>
      </c>
      <c r="I138">
        <v>45107</v>
      </c>
      <c r="J138" t="s">
        <v>746</v>
      </c>
      <c r="K138" t="s">
        <v>1237</v>
      </c>
    </row>
    <row r="139" spans="1:11" x14ac:dyDescent="0.25">
      <c r="A139">
        <v>32500301</v>
      </c>
      <c r="B139" t="s">
        <v>1296</v>
      </c>
      <c r="C139" t="s">
        <v>1296</v>
      </c>
      <c r="F139">
        <v>1</v>
      </c>
      <c r="G139">
        <v>270</v>
      </c>
      <c r="H139">
        <v>44743</v>
      </c>
      <c r="I139">
        <v>45107</v>
      </c>
      <c r="J139" t="s">
        <v>746</v>
      </c>
      <c r="K139" t="s">
        <v>1237</v>
      </c>
    </row>
    <row r="140" spans="1:11" x14ac:dyDescent="0.25">
      <c r="A140">
        <v>32500305</v>
      </c>
      <c r="B140" t="s">
        <v>1297</v>
      </c>
      <c r="C140" t="s">
        <v>1297</v>
      </c>
      <c r="F140">
        <v>1</v>
      </c>
      <c r="G140">
        <v>270</v>
      </c>
      <c r="H140">
        <v>44743</v>
      </c>
      <c r="I140">
        <v>45107</v>
      </c>
      <c r="J140" t="s">
        <v>746</v>
      </c>
      <c r="K140" t="s">
        <v>1237</v>
      </c>
    </row>
    <row r="141" spans="1:11" x14ac:dyDescent="0.25">
      <c r="A141">
        <v>32500306</v>
      </c>
      <c r="B141" t="s">
        <v>1298</v>
      </c>
      <c r="C141" t="s">
        <v>1298</v>
      </c>
      <c r="F141">
        <v>1</v>
      </c>
      <c r="G141">
        <v>270</v>
      </c>
      <c r="H141">
        <v>44743</v>
      </c>
      <c r="I141">
        <v>45107</v>
      </c>
      <c r="J141" t="s">
        <v>746</v>
      </c>
      <c r="K141" t="s">
        <v>1237</v>
      </c>
    </row>
    <row r="142" spans="1:11" x14ac:dyDescent="0.25">
      <c r="A142">
        <v>32500307</v>
      </c>
      <c r="B142" t="s">
        <v>1299</v>
      </c>
      <c r="C142" t="s">
        <v>1299</v>
      </c>
      <c r="F142">
        <v>1</v>
      </c>
      <c r="G142">
        <v>270</v>
      </c>
      <c r="H142">
        <v>44743</v>
      </c>
      <c r="I142">
        <v>45107</v>
      </c>
      <c r="J142" t="s">
        <v>746</v>
      </c>
      <c r="K142" t="s">
        <v>1237</v>
      </c>
    </row>
    <row r="143" spans="1:11" x14ac:dyDescent="0.25">
      <c r="A143">
        <v>32500308</v>
      </c>
      <c r="B143" t="s">
        <v>1300</v>
      </c>
      <c r="C143" t="s">
        <v>1300</v>
      </c>
      <c r="F143">
        <v>1</v>
      </c>
      <c r="G143">
        <v>270</v>
      </c>
      <c r="H143">
        <v>44743</v>
      </c>
      <c r="I143">
        <v>45107</v>
      </c>
      <c r="J143" t="s">
        <v>746</v>
      </c>
      <c r="K143" t="s">
        <v>1237</v>
      </c>
    </row>
    <row r="144" spans="1:11" x14ac:dyDescent="0.25">
      <c r="A144">
        <v>32500312</v>
      </c>
      <c r="B144" t="s">
        <v>1301</v>
      </c>
      <c r="C144" t="s">
        <v>1301</v>
      </c>
      <c r="F144">
        <v>1</v>
      </c>
      <c r="G144">
        <v>270</v>
      </c>
      <c r="H144">
        <v>44743</v>
      </c>
      <c r="I144">
        <v>45107</v>
      </c>
      <c r="J144" t="s">
        <v>746</v>
      </c>
      <c r="K144" t="s">
        <v>1237</v>
      </c>
    </row>
    <row r="145" spans="1:11" x14ac:dyDescent="0.25">
      <c r="A145">
        <v>32500318</v>
      </c>
      <c r="B145" t="s">
        <v>791</v>
      </c>
      <c r="C145" t="s">
        <v>791</v>
      </c>
      <c r="F145">
        <v>1</v>
      </c>
      <c r="G145">
        <v>270</v>
      </c>
      <c r="H145">
        <v>44743</v>
      </c>
      <c r="I145">
        <v>45107</v>
      </c>
      <c r="J145" t="s">
        <v>746</v>
      </c>
      <c r="K145" t="s">
        <v>1237</v>
      </c>
    </row>
    <row r="146" spans="1:11" x14ac:dyDescent="0.25">
      <c r="A146">
        <v>32500319</v>
      </c>
      <c r="B146" t="s">
        <v>1302</v>
      </c>
      <c r="C146" t="s">
        <v>1302</v>
      </c>
      <c r="F146">
        <v>1</v>
      </c>
      <c r="G146">
        <v>270</v>
      </c>
      <c r="H146">
        <v>44743</v>
      </c>
      <c r="I146">
        <v>45107</v>
      </c>
      <c r="J146" t="s">
        <v>1248</v>
      </c>
      <c r="K146" t="s">
        <v>1237</v>
      </c>
    </row>
    <row r="147" spans="1:11" x14ac:dyDescent="0.25">
      <c r="A147">
        <v>32500320</v>
      </c>
      <c r="B147" t="s">
        <v>1303</v>
      </c>
      <c r="C147" t="s">
        <v>1303</v>
      </c>
      <c r="F147">
        <v>1</v>
      </c>
      <c r="G147">
        <v>270</v>
      </c>
      <c r="H147">
        <v>44743</v>
      </c>
      <c r="I147">
        <v>45107</v>
      </c>
      <c r="J147" t="s">
        <v>1248</v>
      </c>
      <c r="K147" t="s">
        <v>1237</v>
      </c>
    </row>
    <row r="148" spans="1:11" x14ac:dyDescent="0.25">
      <c r="A148">
        <v>32500350</v>
      </c>
      <c r="B148" t="s">
        <v>1304</v>
      </c>
      <c r="C148" t="s">
        <v>1304</v>
      </c>
      <c r="F148">
        <v>1</v>
      </c>
      <c r="G148">
        <v>272</v>
      </c>
      <c r="H148">
        <v>44743</v>
      </c>
      <c r="I148">
        <v>45107</v>
      </c>
      <c r="J148" t="s">
        <v>1248</v>
      </c>
      <c r="K148" t="s">
        <v>1237</v>
      </c>
    </row>
    <row r="149" spans="1:11" x14ac:dyDescent="0.25">
      <c r="A149">
        <v>32500355</v>
      </c>
      <c r="B149" t="s">
        <v>1305</v>
      </c>
      <c r="C149" t="s">
        <v>1305</v>
      </c>
      <c r="F149">
        <v>1</v>
      </c>
      <c r="G149">
        <v>272</v>
      </c>
      <c r="H149">
        <v>44743</v>
      </c>
      <c r="I149">
        <v>45107</v>
      </c>
      <c r="J149" t="s">
        <v>1248</v>
      </c>
      <c r="K149" t="s">
        <v>1237</v>
      </c>
    </row>
    <row r="150" spans="1:11" x14ac:dyDescent="0.25">
      <c r="A150">
        <v>32500360</v>
      </c>
      <c r="B150" t="s">
        <v>1306</v>
      </c>
      <c r="C150" t="s">
        <v>1306</v>
      </c>
      <c r="F150">
        <v>1</v>
      </c>
      <c r="G150">
        <v>272</v>
      </c>
      <c r="H150">
        <v>44743</v>
      </c>
      <c r="I150">
        <v>45107</v>
      </c>
      <c r="J150" t="s">
        <v>1248</v>
      </c>
      <c r="K150" t="s">
        <v>1237</v>
      </c>
    </row>
    <row r="151" spans="1:11" x14ac:dyDescent="0.25">
      <c r="A151">
        <v>32500370</v>
      </c>
      <c r="B151" t="s">
        <v>1307</v>
      </c>
      <c r="C151" t="s">
        <v>1307</v>
      </c>
      <c r="F151">
        <v>1</v>
      </c>
      <c r="G151">
        <v>272</v>
      </c>
      <c r="H151">
        <v>44743</v>
      </c>
      <c r="I151">
        <v>45107</v>
      </c>
      <c r="J151" t="s">
        <v>1248</v>
      </c>
      <c r="K151" t="s">
        <v>1237</v>
      </c>
    </row>
    <row r="152" spans="1:11" x14ac:dyDescent="0.25">
      <c r="A152">
        <v>32500380</v>
      </c>
      <c r="B152" t="s">
        <v>1308</v>
      </c>
      <c r="C152" t="s">
        <v>1308</v>
      </c>
      <c r="F152">
        <v>1</v>
      </c>
      <c r="G152">
        <v>272</v>
      </c>
      <c r="H152">
        <v>44743</v>
      </c>
      <c r="I152">
        <v>45107</v>
      </c>
      <c r="J152" t="s">
        <v>1248</v>
      </c>
      <c r="K152" t="s">
        <v>1237</v>
      </c>
    </row>
    <row r="153" spans="1:11" x14ac:dyDescent="0.25">
      <c r="A153">
        <v>32500396</v>
      </c>
      <c r="B153" t="s">
        <v>1309</v>
      </c>
      <c r="C153" t="s">
        <v>1309</v>
      </c>
      <c r="F153">
        <v>1</v>
      </c>
      <c r="G153">
        <v>272</v>
      </c>
      <c r="H153">
        <v>44743</v>
      </c>
      <c r="I153">
        <v>45107</v>
      </c>
      <c r="J153" t="s">
        <v>1248</v>
      </c>
      <c r="K153" t="s">
        <v>1237</v>
      </c>
    </row>
    <row r="154" spans="1:11" x14ac:dyDescent="0.25">
      <c r="A154">
        <v>32500397</v>
      </c>
      <c r="B154" t="s">
        <v>1310</v>
      </c>
      <c r="C154" t="s">
        <v>1310</v>
      </c>
      <c r="F154">
        <v>1</v>
      </c>
      <c r="G154">
        <v>272</v>
      </c>
      <c r="H154">
        <v>44743</v>
      </c>
      <c r="I154">
        <v>45107</v>
      </c>
      <c r="J154" t="s">
        <v>1248</v>
      </c>
      <c r="K154" t="s">
        <v>1237</v>
      </c>
    </row>
    <row r="155" spans="1:11" x14ac:dyDescent="0.25">
      <c r="A155">
        <v>32500398</v>
      </c>
      <c r="B155" t="s">
        <v>1311</v>
      </c>
      <c r="C155" t="s">
        <v>1311</v>
      </c>
      <c r="F155">
        <v>1</v>
      </c>
      <c r="G155">
        <v>272</v>
      </c>
      <c r="H155">
        <v>44743</v>
      </c>
      <c r="I155">
        <v>45107</v>
      </c>
      <c r="J155" t="s">
        <v>1248</v>
      </c>
      <c r="K155" t="s">
        <v>1237</v>
      </c>
    </row>
    <row r="156" spans="1:11" x14ac:dyDescent="0.25">
      <c r="A156">
        <v>32500399</v>
      </c>
      <c r="B156" t="s">
        <v>1312</v>
      </c>
      <c r="C156" t="s">
        <v>1312</v>
      </c>
      <c r="F156">
        <v>1</v>
      </c>
      <c r="G156">
        <v>272</v>
      </c>
      <c r="H156">
        <v>44743</v>
      </c>
      <c r="I156">
        <v>45107</v>
      </c>
      <c r="J156" t="s">
        <v>1248</v>
      </c>
      <c r="K156" t="s">
        <v>1237</v>
      </c>
    </row>
    <row r="157" spans="1:11" x14ac:dyDescent="0.25">
      <c r="A157">
        <v>32500401</v>
      </c>
      <c r="B157" t="s">
        <v>1313</v>
      </c>
      <c r="C157" t="s">
        <v>1313</v>
      </c>
      <c r="F157">
        <v>1</v>
      </c>
      <c r="G157">
        <v>272</v>
      </c>
      <c r="H157">
        <v>44743</v>
      </c>
      <c r="I157">
        <v>45107</v>
      </c>
      <c r="J157" t="s">
        <v>1248</v>
      </c>
      <c r="K157" t="s">
        <v>1237</v>
      </c>
    </row>
    <row r="158" spans="1:11" x14ac:dyDescent="0.25">
      <c r="A158">
        <v>32500403</v>
      </c>
      <c r="B158" t="s">
        <v>1314</v>
      </c>
      <c r="C158" t="s">
        <v>1314</v>
      </c>
      <c r="F158">
        <v>1</v>
      </c>
      <c r="G158">
        <v>272</v>
      </c>
      <c r="H158">
        <v>44743</v>
      </c>
      <c r="I158">
        <v>45107</v>
      </c>
      <c r="J158" t="s">
        <v>1248</v>
      </c>
      <c r="K158" t="s">
        <v>1237</v>
      </c>
    </row>
    <row r="159" spans="1:11" x14ac:dyDescent="0.25">
      <c r="A159">
        <v>32500404</v>
      </c>
      <c r="B159" t="s">
        <v>1315</v>
      </c>
      <c r="C159" t="s">
        <v>1315</v>
      </c>
      <c r="F159">
        <v>1</v>
      </c>
      <c r="G159">
        <v>272</v>
      </c>
      <c r="H159">
        <v>44743</v>
      </c>
      <c r="I159">
        <v>45107</v>
      </c>
      <c r="J159" t="s">
        <v>1248</v>
      </c>
      <c r="K159" t="s">
        <v>1237</v>
      </c>
    </row>
    <row r="160" spans="1:11" x14ac:dyDescent="0.25">
      <c r="A160">
        <v>32500406</v>
      </c>
      <c r="B160" t="s">
        <v>1316</v>
      </c>
      <c r="C160" t="s">
        <v>1316</v>
      </c>
      <c r="F160">
        <v>1</v>
      </c>
      <c r="G160">
        <v>272</v>
      </c>
      <c r="H160">
        <v>44743</v>
      </c>
      <c r="I160">
        <v>45107</v>
      </c>
      <c r="J160" t="s">
        <v>1248</v>
      </c>
      <c r="K160" t="s">
        <v>1237</v>
      </c>
    </row>
    <row r="161" spans="1:11" x14ac:dyDescent="0.25">
      <c r="A161">
        <v>32500625</v>
      </c>
      <c r="B161" t="s">
        <v>1317</v>
      </c>
      <c r="C161" t="s">
        <v>1317</v>
      </c>
      <c r="F161">
        <v>1</v>
      </c>
      <c r="G161">
        <v>272</v>
      </c>
      <c r="H161">
        <v>44743</v>
      </c>
      <c r="I161">
        <v>45107</v>
      </c>
      <c r="J161" t="s">
        <v>1248</v>
      </c>
      <c r="K161" t="s">
        <v>1237</v>
      </c>
    </row>
    <row r="162" spans="1:11" x14ac:dyDescent="0.25">
      <c r="A162">
        <v>32500690</v>
      </c>
      <c r="B162" t="s">
        <v>1318</v>
      </c>
      <c r="C162" t="s">
        <v>1318</v>
      </c>
      <c r="F162">
        <v>1</v>
      </c>
      <c r="G162">
        <v>272</v>
      </c>
      <c r="H162">
        <v>44743</v>
      </c>
      <c r="I162">
        <v>45107</v>
      </c>
      <c r="J162" t="s">
        <v>1248</v>
      </c>
      <c r="K162" t="s">
        <v>1237</v>
      </c>
    </row>
    <row r="163" spans="1:11" x14ac:dyDescent="0.25">
      <c r="A163">
        <v>32500695</v>
      </c>
      <c r="B163" t="s">
        <v>1319</v>
      </c>
      <c r="C163" t="s">
        <v>1319</v>
      </c>
      <c r="F163">
        <v>1</v>
      </c>
      <c r="G163">
        <v>272</v>
      </c>
      <c r="H163">
        <v>44743</v>
      </c>
      <c r="I163">
        <v>45107</v>
      </c>
      <c r="J163" t="s">
        <v>1248</v>
      </c>
      <c r="K163" t="s">
        <v>1237</v>
      </c>
    </row>
    <row r="164" spans="1:11" x14ac:dyDescent="0.25">
      <c r="A164">
        <v>32500700</v>
      </c>
      <c r="B164" t="s">
        <v>1320</v>
      </c>
      <c r="C164" t="s">
        <v>1320</v>
      </c>
      <c r="F164">
        <v>1</v>
      </c>
      <c r="G164">
        <v>272</v>
      </c>
      <c r="H164">
        <v>44743</v>
      </c>
      <c r="I164">
        <v>45107</v>
      </c>
      <c r="J164" t="s">
        <v>1248</v>
      </c>
      <c r="K164" t="s">
        <v>1237</v>
      </c>
    </row>
    <row r="165" spans="1:11" x14ac:dyDescent="0.25">
      <c r="A165">
        <v>32500702</v>
      </c>
      <c r="B165" t="s">
        <v>1321</v>
      </c>
      <c r="C165" t="s">
        <v>1321</v>
      </c>
      <c r="F165">
        <v>1</v>
      </c>
      <c r="G165">
        <v>272</v>
      </c>
      <c r="H165">
        <v>44743</v>
      </c>
      <c r="I165">
        <v>45107</v>
      </c>
      <c r="J165" t="s">
        <v>1248</v>
      </c>
      <c r="K165" t="s">
        <v>1237</v>
      </c>
    </row>
    <row r="166" spans="1:11" x14ac:dyDescent="0.25">
      <c r="A166">
        <v>32500715</v>
      </c>
      <c r="B166" t="s">
        <v>1322</v>
      </c>
      <c r="C166" t="s">
        <v>1322</v>
      </c>
      <c r="F166">
        <v>1</v>
      </c>
      <c r="G166">
        <v>272</v>
      </c>
      <c r="H166">
        <v>44743</v>
      </c>
      <c r="I166">
        <v>45107</v>
      </c>
      <c r="J166" t="s">
        <v>1248</v>
      </c>
      <c r="K166" t="s">
        <v>1237</v>
      </c>
    </row>
    <row r="167" spans="1:11" x14ac:dyDescent="0.25">
      <c r="A167">
        <v>32500720</v>
      </c>
      <c r="B167" t="s">
        <v>1323</v>
      </c>
      <c r="C167" t="s">
        <v>1323</v>
      </c>
      <c r="F167">
        <v>1</v>
      </c>
      <c r="G167">
        <v>272</v>
      </c>
      <c r="H167">
        <v>44743</v>
      </c>
      <c r="I167">
        <v>45107</v>
      </c>
      <c r="J167" t="s">
        <v>1248</v>
      </c>
      <c r="K167" t="s">
        <v>1237</v>
      </c>
    </row>
    <row r="168" spans="1:11" x14ac:dyDescent="0.25">
      <c r="A168">
        <v>32500725</v>
      </c>
      <c r="B168" t="s">
        <v>1324</v>
      </c>
      <c r="C168" t="s">
        <v>1324</v>
      </c>
      <c r="F168">
        <v>1</v>
      </c>
      <c r="G168">
        <v>272</v>
      </c>
      <c r="H168">
        <v>44743</v>
      </c>
      <c r="I168">
        <v>45107</v>
      </c>
      <c r="J168" t="s">
        <v>1248</v>
      </c>
      <c r="K168" t="s">
        <v>1237</v>
      </c>
    </row>
    <row r="169" spans="1:11" x14ac:dyDescent="0.25">
      <c r="A169">
        <v>32500730</v>
      </c>
      <c r="B169" t="s">
        <v>1325</v>
      </c>
      <c r="C169" t="s">
        <v>1325</v>
      </c>
      <c r="F169">
        <v>1</v>
      </c>
      <c r="G169">
        <v>272</v>
      </c>
      <c r="H169">
        <v>44743</v>
      </c>
      <c r="I169">
        <v>45107</v>
      </c>
      <c r="J169" t="s">
        <v>1248</v>
      </c>
      <c r="K169" t="s">
        <v>1237</v>
      </c>
    </row>
    <row r="170" spans="1:11" x14ac:dyDescent="0.25">
      <c r="A170">
        <v>32500735</v>
      </c>
      <c r="B170" t="s">
        <v>1326</v>
      </c>
      <c r="C170" t="s">
        <v>1326</v>
      </c>
      <c r="F170">
        <v>1</v>
      </c>
      <c r="G170">
        <v>272</v>
      </c>
      <c r="H170">
        <v>44743</v>
      </c>
      <c r="I170">
        <v>45107</v>
      </c>
      <c r="J170" t="s">
        <v>1248</v>
      </c>
      <c r="K170" t="s">
        <v>1237</v>
      </c>
    </row>
    <row r="171" spans="1:11" x14ac:dyDescent="0.25">
      <c r="A171">
        <v>32500740</v>
      </c>
      <c r="B171" t="s">
        <v>1327</v>
      </c>
      <c r="C171" t="s">
        <v>1327</v>
      </c>
      <c r="F171">
        <v>1</v>
      </c>
      <c r="G171">
        <v>272</v>
      </c>
      <c r="H171">
        <v>44743</v>
      </c>
      <c r="I171">
        <v>45107</v>
      </c>
      <c r="J171" t="s">
        <v>1248</v>
      </c>
      <c r="K171" t="s">
        <v>1237</v>
      </c>
    </row>
    <row r="172" spans="1:11" x14ac:dyDescent="0.25">
      <c r="A172">
        <v>32500776</v>
      </c>
      <c r="B172" t="s">
        <v>1328</v>
      </c>
      <c r="C172" t="s">
        <v>1328</v>
      </c>
      <c r="F172">
        <v>1</v>
      </c>
      <c r="G172">
        <v>272</v>
      </c>
      <c r="H172">
        <v>44743</v>
      </c>
      <c r="I172">
        <v>45107</v>
      </c>
      <c r="J172" t="s">
        <v>1248</v>
      </c>
      <c r="K172" t="s">
        <v>1237</v>
      </c>
    </row>
    <row r="173" spans="1:11" x14ac:dyDescent="0.25">
      <c r="A173">
        <v>32500777</v>
      </c>
      <c r="B173" t="s">
        <v>1329</v>
      </c>
      <c r="C173" t="s">
        <v>1329</v>
      </c>
      <c r="F173">
        <v>1</v>
      </c>
      <c r="G173">
        <v>272</v>
      </c>
      <c r="H173">
        <v>44743</v>
      </c>
      <c r="I173">
        <v>45107</v>
      </c>
      <c r="J173" t="s">
        <v>1248</v>
      </c>
      <c r="K173" t="s">
        <v>1237</v>
      </c>
    </row>
    <row r="174" spans="1:11" x14ac:dyDescent="0.25">
      <c r="A174">
        <v>32500778</v>
      </c>
      <c r="B174" t="s">
        <v>1330</v>
      </c>
      <c r="C174" t="s">
        <v>1330</v>
      </c>
      <c r="F174">
        <v>1</v>
      </c>
      <c r="G174">
        <v>272</v>
      </c>
      <c r="H174">
        <v>44743</v>
      </c>
      <c r="I174">
        <v>45107</v>
      </c>
      <c r="J174" t="s">
        <v>1248</v>
      </c>
      <c r="K174" t="s">
        <v>1237</v>
      </c>
    </row>
    <row r="175" spans="1:11" x14ac:dyDescent="0.25">
      <c r="A175">
        <v>32500779</v>
      </c>
      <c r="B175" t="s">
        <v>1286</v>
      </c>
      <c r="C175" t="s">
        <v>1286</v>
      </c>
      <c r="F175">
        <v>1</v>
      </c>
      <c r="G175">
        <v>272</v>
      </c>
      <c r="H175">
        <v>44743</v>
      </c>
      <c r="I175">
        <v>45107</v>
      </c>
      <c r="J175" t="s">
        <v>1248</v>
      </c>
      <c r="K175" t="s">
        <v>1237</v>
      </c>
    </row>
    <row r="176" spans="1:11" x14ac:dyDescent="0.25">
      <c r="A176">
        <v>32500781</v>
      </c>
      <c r="B176" t="s">
        <v>1331</v>
      </c>
      <c r="C176" t="s">
        <v>1331</v>
      </c>
      <c r="F176">
        <v>1</v>
      </c>
      <c r="G176">
        <v>272</v>
      </c>
      <c r="H176">
        <v>44743</v>
      </c>
      <c r="I176">
        <v>45107</v>
      </c>
      <c r="J176" t="s">
        <v>1248</v>
      </c>
      <c r="K176" t="s">
        <v>1237</v>
      </c>
    </row>
    <row r="177" spans="1:11" x14ac:dyDescent="0.25">
      <c r="A177">
        <v>32500788</v>
      </c>
      <c r="B177" t="s">
        <v>1332</v>
      </c>
      <c r="C177" t="s">
        <v>1332</v>
      </c>
      <c r="F177">
        <v>1</v>
      </c>
      <c r="G177">
        <v>272</v>
      </c>
      <c r="H177">
        <v>44743</v>
      </c>
      <c r="I177">
        <v>45107</v>
      </c>
      <c r="J177" t="s">
        <v>1248</v>
      </c>
      <c r="K177" t="s">
        <v>1237</v>
      </c>
    </row>
    <row r="178" spans="1:11" x14ac:dyDescent="0.25">
      <c r="A178">
        <v>32500789</v>
      </c>
      <c r="B178" t="s">
        <v>1333</v>
      </c>
      <c r="C178" t="s">
        <v>1333</v>
      </c>
      <c r="F178">
        <v>1</v>
      </c>
      <c r="G178">
        <v>272</v>
      </c>
      <c r="H178">
        <v>44743</v>
      </c>
      <c r="I178">
        <v>45107</v>
      </c>
      <c r="J178" t="s">
        <v>1248</v>
      </c>
      <c r="K178" t="s">
        <v>1237</v>
      </c>
    </row>
    <row r="179" spans="1:11" x14ac:dyDescent="0.25">
      <c r="A179">
        <v>32500821</v>
      </c>
      <c r="B179" t="s">
        <v>1144</v>
      </c>
      <c r="C179" t="s">
        <v>1144</v>
      </c>
      <c r="F179">
        <v>1</v>
      </c>
      <c r="G179">
        <v>270</v>
      </c>
      <c r="H179">
        <v>44743</v>
      </c>
      <c r="I179">
        <v>45107</v>
      </c>
      <c r="J179" t="s">
        <v>1248</v>
      </c>
      <c r="K179" t="s">
        <v>1237</v>
      </c>
    </row>
    <row r="180" spans="1:11" x14ac:dyDescent="0.25">
      <c r="A180">
        <v>32500822</v>
      </c>
      <c r="B180" t="s">
        <v>1145</v>
      </c>
      <c r="C180" t="s">
        <v>1145</v>
      </c>
      <c r="F180">
        <v>1</v>
      </c>
      <c r="G180">
        <v>270</v>
      </c>
      <c r="H180">
        <v>44743</v>
      </c>
      <c r="I180">
        <v>45107</v>
      </c>
      <c r="J180" t="s">
        <v>1248</v>
      </c>
      <c r="K180" t="s">
        <v>1237</v>
      </c>
    </row>
    <row r="181" spans="1:11" x14ac:dyDescent="0.25">
      <c r="A181">
        <v>32500823</v>
      </c>
      <c r="B181" t="s">
        <v>1146</v>
      </c>
      <c r="C181" t="s">
        <v>1146</v>
      </c>
      <c r="F181">
        <v>1</v>
      </c>
      <c r="G181">
        <v>270</v>
      </c>
      <c r="H181">
        <v>44743</v>
      </c>
      <c r="I181">
        <v>45107</v>
      </c>
      <c r="J181" t="s">
        <v>1248</v>
      </c>
      <c r="K181" t="s">
        <v>1237</v>
      </c>
    </row>
    <row r="182" spans="1:11" x14ac:dyDescent="0.25">
      <c r="A182">
        <v>32500824</v>
      </c>
      <c r="B182" t="s">
        <v>1147</v>
      </c>
      <c r="C182" t="s">
        <v>1147</v>
      </c>
      <c r="F182">
        <v>1</v>
      </c>
      <c r="G182">
        <v>270</v>
      </c>
      <c r="H182">
        <v>44743</v>
      </c>
      <c r="I182">
        <v>45107</v>
      </c>
      <c r="J182" t="s">
        <v>1248</v>
      </c>
      <c r="K182" t="s">
        <v>1237</v>
      </c>
    </row>
    <row r="183" spans="1:11" x14ac:dyDescent="0.25">
      <c r="A183">
        <v>32500825</v>
      </c>
      <c r="B183" t="s">
        <v>1148</v>
      </c>
      <c r="C183" t="s">
        <v>1148</v>
      </c>
      <c r="F183">
        <v>1</v>
      </c>
      <c r="G183">
        <v>270</v>
      </c>
      <c r="H183">
        <v>44743</v>
      </c>
      <c r="I183">
        <v>45107</v>
      </c>
      <c r="J183" t="s">
        <v>1248</v>
      </c>
      <c r="K183" t="s">
        <v>1237</v>
      </c>
    </row>
    <row r="184" spans="1:11" x14ac:dyDescent="0.25">
      <c r="A184">
        <v>32502065</v>
      </c>
      <c r="B184" t="s">
        <v>1334</v>
      </c>
      <c r="C184" t="s">
        <v>1334</v>
      </c>
      <c r="F184">
        <v>1</v>
      </c>
      <c r="G184">
        <v>270</v>
      </c>
      <c r="H184">
        <v>44743</v>
      </c>
      <c r="I184">
        <v>45107</v>
      </c>
      <c r="J184" t="s">
        <v>746</v>
      </c>
      <c r="K184" t="s">
        <v>1237</v>
      </c>
    </row>
    <row r="185" spans="1:11" x14ac:dyDescent="0.25">
      <c r="A185">
        <v>32502069</v>
      </c>
      <c r="B185" t="s">
        <v>1335</v>
      </c>
      <c r="C185" t="s">
        <v>1335</v>
      </c>
      <c r="F185">
        <v>1</v>
      </c>
      <c r="G185">
        <v>270</v>
      </c>
      <c r="H185">
        <v>44743</v>
      </c>
      <c r="I185">
        <v>45107</v>
      </c>
      <c r="J185" t="s">
        <v>746</v>
      </c>
      <c r="K185" t="s">
        <v>1237</v>
      </c>
    </row>
    <row r="186" spans="1:11" x14ac:dyDescent="0.25">
      <c r="A186">
        <v>32502070</v>
      </c>
      <c r="B186" t="s">
        <v>1336</v>
      </c>
      <c r="C186" t="s">
        <v>1336</v>
      </c>
      <c r="F186">
        <v>1</v>
      </c>
      <c r="G186">
        <v>270</v>
      </c>
      <c r="H186">
        <v>44743</v>
      </c>
      <c r="I186">
        <v>45107</v>
      </c>
      <c r="J186" t="s">
        <v>746</v>
      </c>
      <c r="K186" t="s">
        <v>1237</v>
      </c>
    </row>
    <row r="187" spans="1:11" x14ac:dyDescent="0.25">
      <c r="A187">
        <v>32502082</v>
      </c>
      <c r="B187" t="s">
        <v>1337</v>
      </c>
      <c r="C187" t="s">
        <v>1337</v>
      </c>
      <c r="F187">
        <v>1</v>
      </c>
      <c r="G187">
        <v>270</v>
      </c>
      <c r="H187">
        <v>44743</v>
      </c>
      <c r="I187">
        <v>45107</v>
      </c>
      <c r="J187" t="s">
        <v>746</v>
      </c>
      <c r="K187" t="s">
        <v>1237</v>
      </c>
    </row>
    <row r="188" spans="1:11" x14ac:dyDescent="0.25">
      <c r="A188">
        <v>32502083</v>
      </c>
      <c r="B188" t="s">
        <v>1338</v>
      </c>
      <c r="C188" t="s">
        <v>1338</v>
      </c>
      <c r="F188">
        <v>1</v>
      </c>
      <c r="G188">
        <v>270</v>
      </c>
      <c r="H188">
        <v>44743</v>
      </c>
      <c r="I188">
        <v>45107</v>
      </c>
      <c r="J188" t="s">
        <v>746</v>
      </c>
      <c r="K188" t="s">
        <v>1237</v>
      </c>
    </row>
    <row r="189" spans="1:11" x14ac:dyDescent="0.25">
      <c r="A189">
        <v>32502084</v>
      </c>
      <c r="B189" t="s">
        <v>1339</v>
      </c>
      <c r="C189" t="s">
        <v>1339</v>
      </c>
      <c r="F189">
        <v>1</v>
      </c>
      <c r="G189">
        <v>270</v>
      </c>
      <c r="H189">
        <v>44743</v>
      </c>
      <c r="I189">
        <v>45107</v>
      </c>
      <c r="J189" t="s">
        <v>746</v>
      </c>
      <c r="K189" t="s">
        <v>1237</v>
      </c>
    </row>
    <row r="190" spans="1:11" x14ac:dyDescent="0.25">
      <c r="A190">
        <v>32502086</v>
      </c>
      <c r="B190" t="s">
        <v>1340</v>
      </c>
      <c r="C190" t="s">
        <v>1340</v>
      </c>
      <c r="F190">
        <v>1</v>
      </c>
      <c r="G190">
        <v>270</v>
      </c>
      <c r="H190">
        <v>44743</v>
      </c>
      <c r="I190">
        <v>45107</v>
      </c>
      <c r="J190" t="s">
        <v>746</v>
      </c>
      <c r="K190" t="s">
        <v>1237</v>
      </c>
    </row>
    <row r="191" spans="1:11" x14ac:dyDescent="0.25">
      <c r="A191">
        <v>32502215</v>
      </c>
      <c r="B191" t="s">
        <v>1341</v>
      </c>
      <c r="C191" t="s">
        <v>1341</v>
      </c>
      <c r="F191">
        <v>1</v>
      </c>
      <c r="G191">
        <v>272</v>
      </c>
      <c r="H191">
        <v>44743</v>
      </c>
      <c r="I191">
        <v>45107</v>
      </c>
      <c r="J191" t="s">
        <v>1248</v>
      </c>
      <c r="K191" t="s">
        <v>1237</v>
      </c>
    </row>
    <row r="192" spans="1:11" x14ac:dyDescent="0.25">
      <c r="A192">
        <v>32502517</v>
      </c>
      <c r="B192" t="s">
        <v>1342</v>
      </c>
      <c r="C192" t="s">
        <v>1342</v>
      </c>
      <c r="F192">
        <v>1</v>
      </c>
      <c r="G192">
        <v>272</v>
      </c>
      <c r="H192">
        <v>44743</v>
      </c>
      <c r="I192">
        <v>45107</v>
      </c>
      <c r="J192" t="s">
        <v>1248</v>
      </c>
      <c r="K192" t="s">
        <v>1237</v>
      </c>
    </row>
    <row r="193" spans="1:11" x14ac:dyDescent="0.25">
      <c r="A193">
        <v>32502526</v>
      </c>
      <c r="B193" t="s">
        <v>1343</v>
      </c>
      <c r="C193" t="s">
        <v>1343</v>
      </c>
      <c r="F193">
        <v>1</v>
      </c>
      <c r="G193">
        <v>272</v>
      </c>
      <c r="H193">
        <v>44743</v>
      </c>
      <c r="I193">
        <v>45107</v>
      </c>
      <c r="J193" t="s">
        <v>1248</v>
      </c>
      <c r="K193" t="s">
        <v>1237</v>
      </c>
    </row>
    <row r="194" spans="1:11" x14ac:dyDescent="0.25">
      <c r="A194">
        <v>32502528</v>
      </c>
      <c r="B194" t="s">
        <v>1344</v>
      </c>
      <c r="C194" t="s">
        <v>1344</v>
      </c>
      <c r="F194">
        <v>1</v>
      </c>
      <c r="G194">
        <v>272</v>
      </c>
      <c r="H194">
        <v>44743</v>
      </c>
      <c r="I194">
        <v>45107</v>
      </c>
      <c r="J194" t="s">
        <v>1248</v>
      </c>
      <c r="K194" t="s">
        <v>1237</v>
      </c>
    </row>
    <row r="195" spans="1:11" x14ac:dyDescent="0.25">
      <c r="A195">
        <v>32502529</v>
      </c>
      <c r="B195" t="s">
        <v>1345</v>
      </c>
      <c r="C195" t="s">
        <v>1345</v>
      </c>
      <c r="F195">
        <v>1</v>
      </c>
      <c r="G195">
        <v>272</v>
      </c>
      <c r="H195">
        <v>44743</v>
      </c>
      <c r="I195">
        <v>45107</v>
      </c>
      <c r="J195" t="s">
        <v>1248</v>
      </c>
      <c r="K195" t="s">
        <v>1237</v>
      </c>
    </row>
    <row r="196" spans="1:11" x14ac:dyDescent="0.25">
      <c r="A196">
        <v>32502532</v>
      </c>
      <c r="B196" t="s">
        <v>1346</v>
      </c>
      <c r="C196" t="s">
        <v>1346</v>
      </c>
      <c r="F196">
        <v>1</v>
      </c>
      <c r="G196">
        <v>272</v>
      </c>
      <c r="H196">
        <v>44743</v>
      </c>
      <c r="I196">
        <v>45107</v>
      </c>
      <c r="J196" t="s">
        <v>1248</v>
      </c>
      <c r="K196" t="s">
        <v>1237</v>
      </c>
    </row>
    <row r="197" spans="1:11" x14ac:dyDescent="0.25">
      <c r="A197">
        <v>32502533</v>
      </c>
      <c r="B197" t="s">
        <v>1316</v>
      </c>
      <c r="C197" t="s">
        <v>1316</v>
      </c>
      <c r="F197">
        <v>1</v>
      </c>
      <c r="G197">
        <v>272</v>
      </c>
      <c r="H197">
        <v>44743</v>
      </c>
      <c r="I197">
        <v>45107</v>
      </c>
      <c r="J197" t="s">
        <v>1248</v>
      </c>
      <c r="K197" t="s">
        <v>1237</v>
      </c>
    </row>
    <row r="198" spans="1:11" x14ac:dyDescent="0.25">
      <c r="A198">
        <v>32502722</v>
      </c>
      <c r="B198" t="s">
        <v>1347</v>
      </c>
      <c r="C198" t="s">
        <v>1347</v>
      </c>
      <c r="F198">
        <v>1</v>
      </c>
      <c r="G198">
        <v>272</v>
      </c>
      <c r="H198">
        <v>44743</v>
      </c>
      <c r="I198">
        <v>45107</v>
      </c>
      <c r="J198" t="s">
        <v>1248</v>
      </c>
      <c r="K198" t="s">
        <v>1237</v>
      </c>
    </row>
    <row r="199" spans="1:11" x14ac:dyDescent="0.25">
      <c r="A199">
        <v>32502725</v>
      </c>
      <c r="B199" t="s">
        <v>1063</v>
      </c>
      <c r="C199" t="s">
        <v>1063</v>
      </c>
      <c r="F199">
        <v>1</v>
      </c>
      <c r="G199">
        <v>270</v>
      </c>
      <c r="H199">
        <v>44743</v>
      </c>
      <c r="I199">
        <v>45107</v>
      </c>
      <c r="J199" t="s">
        <v>1248</v>
      </c>
      <c r="K199" t="s">
        <v>1237</v>
      </c>
    </row>
    <row r="200" spans="1:11" x14ac:dyDescent="0.25">
      <c r="A200">
        <v>32502730</v>
      </c>
      <c r="B200" t="s">
        <v>1064</v>
      </c>
      <c r="C200" t="s">
        <v>1064</v>
      </c>
      <c r="F200">
        <v>1</v>
      </c>
      <c r="G200">
        <v>270</v>
      </c>
      <c r="H200">
        <v>44743</v>
      </c>
      <c r="I200">
        <v>45107</v>
      </c>
      <c r="J200" t="s">
        <v>1248</v>
      </c>
      <c r="K200" t="s">
        <v>1237</v>
      </c>
    </row>
    <row r="201" spans="1:11" x14ac:dyDescent="0.25">
      <c r="A201">
        <v>32502735</v>
      </c>
      <c r="B201" t="s">
        <v>1065</v>
      </c>
      <c r="C201" t="s">
        <v>1065</v>
      </c>
      <c r="F201">
        <v>1</v>
      </c>
      <c r="G201">
        <v>270</v>
      </c>
      <c r="H201">
        <v>44743</v>
      </c>
      <c r="I201">
        <v>45107</v>
      </c>
      <c r="J201" t="s">
        <v>1248</v>
      </c>
      <c r="K201" t="s">
        <v>1237</v>
      </c>
    </row>
    <row r="202" spans="1:11" x14ac:dyDescent="0.25">
      <c r="A202">
        <v>32502740</v>
      </c>
      <c r="B202" t="s">
        <v>1066</v>
      </c>
      <c r="C202" t="s">
        <v>1066</v>
      </c>
      <c r="F202">
        <v>1</v>
      </c>
      <c r="G202">
        <v>270</v>
      </c>
      <c r="H202">
        <v>44743</v>
      </c>
      <c r="I202">
        <v>45107</v>
      </c>
      <c r="J202" t="s">
        <v>1248</v>
      </c>
      <c r="K202" t="s">
        <v>1237</v>
      </c>
    </row>
    <row r="203" spans="1:11" x14ac:dyDescent="0.25">
      <c r="A203">
        <v>32502743</v>
      </c>
      <c r="B203" t="s">
        <v>1348</v>
      </c>
      <c r="C203" t="s">
        <v>1348</v>
      </c>
      <c r="F203">
        <v>1</v>
      </c>
      <c r="G203">
        <v>272</v>
      </c>
      <c r="H203">
        <v>44743</v>
      </c>
      <c r="I203">
        <v>45107</v>
      </c>
      <c r="J203" t="s">
        <v>1248</v>
      </c>
      <c r="K203" t="s">
        <v>1237</v>
      </c>
    </row>
    <row r="204" spans="1:11" x14ac:dyDescent="0.25">
      <c r="A204">
        <v>32502744</v>
      </c>
      <c r="B204" t="s">
        <v>1349</v>
      </c>
      <c r="C204" t="s">
        <v>1349</v>
      </c>
      <c r="F204">
        <v>1</v>
      </c>
      <c r="G204">
        <v>272</v>
      </c>
      <c r="H204">
        <v>44743</v>
      </c>
      <c r="I204">
        <v>45107</v>
      </c>
      <c r="J204" t="s">
        <v>1248</v>
      </c>
      <c r="K204" t="s">
        <v>1237</v>
      </c>
    </row>
    <row r="205" spans="1:11" x14ac:dyDescent="0.25">
      <c r="A205">
        <v>32502745</v>
      </c>
      <c r="B205" t="s">
        <v>1350</v>
      </c>
      <c r="C205" t="s">
        <v>1350</v>
      </c>
      <c r="F205">
        <v>1</v>
      </c>
      <c r="G205">
        <v>272</v>
      </c>
      <c r="H205">
        <v>44743</v>
      </c>
      <c r="I205">
        <v>45107</v>
      </c>
      <c r="J205" t="s">
        <v>1248</v>
      </c>
      <c r="K205" t="s">
        <v>1237</v>
      </c>
    </row>
    <row r="206" spans="1:11" x14ac:dyDescent="0.25">
      <c r="A206">
        <v>32502746</v>
      </c>
      <c r="B206" t="s">
        <v>1351</v>
      </c>
      <c r="C206" t="s">
        <v>1351</v>
      </c>
      <c r="F206">
        <v>1</v>
      </c>
      <c r="G206">
        <v>272</v>
      </c>
      <c r="H206">
        <v>44743</v>
      </c>
      <c r="I206">
        <v>45107</v>
      </c>
      <c r="J206" t="s">
        <v>1248</v>
      </c>
      <c r="K206" t="s">
        <v>1237</v>
      </c>
    </row>
    <row r="207" spans="1:11" x14ac:dyDescent="0.25">
      <c r="A207">
        <v>32502748</v>
      </c>
      <c r="B207" t="s">
        <v>1352</v>
      </c>
      <c r="C207" t="s">
        <v>1352</v>
      </c>
      <c r="F207">
        <v>1</v>
      </c>
      <c r="G207">
        <v>272</v>
      </c>
      <c r="H207">
        <v>44743</v>
      </c>
      <c r="I207">
        <v>45107</v>
      </c>
      <c r="J207" t="s">
        <v>1248</v>
      </c>
      <c r="K207" t="s">
        <v>1237</v>
      </c>
    </row>
    <row r="208" spans="1:11" x14ac:dyDescent="0.25">
      <c r="A208">
        <v>32502751</v>
      </c>
      <c r="B208" t="s">
        <v>1343</v>
      </c>
      <c r="C208" t="s">
        <v>1343</v>
      </c>
      <c r="F208">
        <v>1</v>
      </c>
      <c r="G208">
        <v>272</v>
      </c>
      <c r="H208">
        <v>44743</v>
      </c>
      <c r="I208">
        <v>45107</v>
      </c>
      <c r="J208" t="s">
        <v>1248</v>
      </c>
      <c r="K208" t="s">
        <v>1237</v>
      </c>
    </row>
    <row r="209" spans="1:11" x14ac:dyDescent="0.25">
      <c r="A209">
        <v>32502752</v>
      </c>
      <c r="B209" t="s">
        <v>1314</v>
      </c>
      <c r="C209" t="s">
        <v>1314</v>
      </c>
      <c r="F209">
        <v>1</v>
      </c>
      <c r="G209">
        <v>272</v>
      </c>
      <c r="H209">
        <v>44743</v>
      </c>
      <c r="I209">
        <v>45107</v>
      </c>
      <c r="J209" t="s">
        <v>1248</v>
      </c>
      <c r="K209" t="s">
        <v>1237</v>
      </c>
    </row>
    <row r="210" spans="1:11" x14ac:dyDescent="0.25">
      <c r="A210">
        <v>32502758</v>
      </c>
      <c r="B210" t="s">
        <v>1353</v>
      </c>
      <c r="C210" t="s">
        <v>1353</v>
      </c>
      <c r="F210">
        <v>1</v>
      </c>
      <c r="G210">
        <v>272</v>
      </c>
      <c r="H210">
        <v>44743</v>
      </c>
      <c r="I210">
        <v>45107</v>
      </c>
      <c r="J210" t="s">
        <v>1248</v>
      </c>
      <c r="K210" t="s">
        <v>1237</v>
      </c>
    </row>
    <row r="211" spans="1:11" x14ac:dyDescent="0.25">
      <c r="A211">
        <v>32502782</v>
      </c>
      <c r="B211" t="s">
        <v>1354</v>
      </c>
      <c r="C211" t="s">
        <v>1354</v>
      </c>
      <c r="F211">
        <v>1</v>
      </c>
      <c r="G211">
        <v>272</v>
      </c>
      <c r="H211">
        <v>44743</v>
      </c>
      <c r="I211">
        <v>45107</v>
      </c>
      <c r="J211" t="s">
        <v>1248</v>
      </c>
      <c r="K211" t="s">
        <v>1237</v>
      </c>
    </row>
    <row r="212" spans="1:11" x14ac:dyDescent="0.25">
      <c r="A212">
        <v>32502881</v>
      </c>
      <c r="B212" t="s">
        <v>1355</v>
      </c>
      <c r="C212" t="s">
        <v>1355</v>
      </c>
      <c r="F212">
        <v>1</v>
      </c>
      <c r="G212">
        <v>270</v>
      </c>
      <c r="H212">
        <v>44743</v>
      </c>
      <c r="I212">
        <v>45107</v>
      </c>
      <c r="J212" t="s">
        <v>1248</v>
      </c>
      <c r="K212" t="s">
        <v>1237</v>
      </c>
    </row>
    <row r="213" spans="1:11" x14ac:dyDescent="0.25">
      <c r="A213">
        <v>32502899</v>
      </c>
      <c r="B213" t="s">
        <v>1356</v>
      </c>
      <c r="C213" t="s">
        <v>1356</v>
      </c>
      <c r="F213">
        <v>1</v>
      </c>
      <c r="G213">
        <v>270</v>
      </c>
      <c r="H213">
        <v>44743</v>
      </c>
      <c r="I213">
        <v>45107</v>
      </c>
      <c r="J213" t="s">
        <v>1248</v>
      </c>
      <c r="K213" t="s">
        <v>1237</v>
      </c>
    </row>
    <row r="214" spans="1:11" x14ac:dyDescent="0.25">
      <c r="A214">
        <v>32502901</v>
      </c>
      <c r="B214" t="s">
        <v>1357</v>
      </c>
      <c r="C214" t="s">
        <v>1357</v>
      </c>
      <c r="F214">
        <v>1</v>
      </c>
      <c r="G214">
        <v>270</v>
      </c>
      <c r="H214">
        <v>44743</v>
      </c>
      <c r="I214">
        <v>45107</v>
      </c>
      <c r="J214" t="s">
        <v>1248</v>
      </c>
      <c r="K214" t="s">
        <v>1237</v>
      </c>
    </row>
    <row r="215" spans="1:11" x14ac:dyDescent="0.25">
      <c r="A215">
        <v>32502902</v>
      </c>
      <c r="B215" t="s">
        <v>1358</v>
      </c>
      <c r="C215" t="s">
        <v>1358</v>
      </c>
      <c r="F215">
        <v>1</v>
      </c>
      <c r="G215">
        <v>270</v>
      </c>
      <c r="H215">
        <v>44743</v>
      </c>
      <c r="I215">
        <v>45107</v>
      </c>
      <c r="J215" t="s">
        <v>1248</v>
      </c>
      <c r="K215" t="s">
        <v>1237</v>
      </c>
    </row>
    <row r="216" spans="1:11" x14ac:dyDescent="0.25">
      <c r="A216">
        <v>32502903</v>
      </c>
      <c r="B216" t="s">
        <v>1359</v>
      </c>
      <c r="C216" t="s">
        <v>1359</v>
      </c>
      <c r="F216">
        <v>1</v>
      </c>
      <c r="G216">
        <v>270</v>
      </c>
      <c r="H216">
        <v>44743</v>
      </c>
      <c r="I216">
        <v>45107</v>
      </c>
      <c r="J216" t="s">
        <v>1248</v>
      </c>
      <c r="K216" t="s">
        <v>1237</v>
      </c>
    </row>
    <row r="217" spans="1:11" x14ac:dyDescent="0.25">
      <c r="A217">
        <v>32502904</v>
      </c>
      <c r="B217" t="s">
        <v>1360</v>
      </c>
      <c r="C217" t="s">
        <v>1360</v>
      </c>
      <c r="F217">
        <v>1</v>
      </c>
      <c r="G217">
        <v>270</v>
      </c>
      <c r="H217">
        <v>44743</v>
      </c>
      <c r="I217">
        <v>45107</v>
      </c>
      <c r="J217" t="s">
        <v>1248</v>
      </c>
      <c r="K217" t="s">
        <v>1237</v>
      </c>
    </row>
    <row r="218" spans="1:11" x14ac:dyDescent="0.25">
      <c r="A218">
        <v>32502906</v>
      </c>
      <c r="B218" t="s">
        <v>1361</v>
      </c>
      <c r="C218" t="s">
        <v>1361</v>
      </c>
      <c r="F218">
        <v>1</v>
      </c>
      <c r="G218">
        <v>270</v>
      </c>
      <c r="H218">
        <v>44743</v>
      </c>
      <c r="I218">
        <v>45107</v>
      </c>
      <c r="J218" t="s">
        <v>1248</v>
      </c>
      <c r="K218" t="s">
        <v>1237</v>
      </c>
    </row>
    <row r="219" spans="1:11" x14ac:dyDescent="0.25">
      <c r="A219">
        <v>32502907</v>
      </c>
      <c r="B219" t="s">
        <v>1362</v>
      </c>
      <c r="C219" t="s">
        <v>1362</v>
      </c>
      <c r="F219">
        <v>1</v>
      </c>
      <c r="G219">
        <v>270</v>
      </c>
      <c r="H219">
        <v>44743</v>
      </c>
      <c r="I219">
        <v>45107</v>
      </c>
      <c r="J219" t="s">
        <v>1248</v>
      </c>
      <c r="K219" t="s">
        <v>1237</v>
      </c>
    </row>
    <row r="220" spans="1:11" x14ac:dyDescent="0.25">
      <c r="A220">
        <v>32502908</v>
      </c>
      <c r="B220" t="s">
        <v>1363</v>
      </c>
      <c r="C220" t="s">
        <v>1363</v>
      </c>
      <c r="F220">
        <v>1</v>
      </c>
      <c r="G220">
        <v>270</v>
      </c>
      <c r="H220">
        <v>44743</v>
      </c>
      <c r="I220">
        <v>45107</v>
      </c>
      <c r="J220" t="s">
        <v>1248</v>
      </c>
      <c r="K220" t="s">
        <v>1237</v>
      </c>
    </row>
    <row r="221" spans="1:11" x14ac:dyDescent="0.25">
      <c r="A221">
        <v>32502909</v>
      </c>
      <c r="B221" t="s">
        <v>1364</v>
      </c>
      <c r="C221" t="s">
        <v>1364</v>
      </c>
      <c r="F221">
        <v>1</v>
      </c>
      <c r="G221">
        <v>270</v>
      </c>
      <c r="H221">
        <v>44743</v>
      </c>
      <c r="I221">
        <v>45107</v>
      </c>
      <c r="J221" t="s">
        <v>1248</v>
      </c>
      <c r="K221" t="s">
        <v>1237</v>
      </c>
    </row>
    <row r="222" spans="1:11" x14ac:dyDescent="0.25">
      <c r="A222">
        <v>32502912</v>
      </c>
      <c r="B222" t="s">
        <v>1365</v>
      </c>
      <c r="C222" t="s">
        <v>1365</v>
      </c>
      <c r="F222">
        <v>1</v>
      </c>
      <c r="G222">
        <v>270</v>
      </c>
      <c r="H222">
        <v>44743</v>
      </c>
      <c r="I222">
        <v>45107</v>
      </c>
      <c r="J222" t="s">
        <v>1248</v>
      </c>
      <c r="K222" t="s">
        <v>1237</v>
      </c>
    </row>
    <row r="223" spans="1:11" x14ac:dyDescent="0.25">
      <c r="A223">
        <v>32502913</v>
      </c>
      <c r="B223" t="s">
        <v>1366</v>
      </c>
      <c r="C223" t="s">
        <v>1366</v>
      </c>
      <c r="F223">
        <v>1</v>
      </c>
      <c r="G223">
        <v>270</v>
      </c>
      <c r="H223">
        <v>44743</v>
      </c>
      <c r="I223">
        <v>45107</v>
      </c>
      <c r="J223" t="s">
        <v>1248</v>
      </c>
      <c r="K223" t="s">
        <v>1237</v>
      </c>
    </row>
    <row r="224" spans="1:11" x14ac:dyDescent="0.25">
      <c r="A224">
        <v>32502914</v>
      </c>
      <c r="B224" t="s">
        <v>1365</v>
      </c>
      <c r="C224" t="s">
        <v>1365</v>
      </c>
      <c r="F224">
        <v>1</v>
      </c>
      <c r="G224">
        <v>270</v>
      </c>
      <c r="H224">
        <v>44743</v>
      </c>
      <c r="I224">
        <v>45107</v>
      </c>
      <c r="J224" t="s">
        <v>1248</v>
      </c>
      <c r="K224" t="s">
        <v>1237</v>
      </c>
    </row>
    <row r="225" spans="1:11" x14ac:dyDescent="0.25">
      <c r="A225">
        <v>32502931</v>
      </c>
      <c r="B225" t="s">
        <v>1367</v>
      </c>
      <c r="C225" t="s">
        <v>1367</v>
      </c>
      <c r="F225">
        <v>1</v>
      </c>
      <c r="G225">
        <v>270</v>
      </c>
      <c r="H225">
        <v>44743</v>
      </c>
      <c r="I225">
        <v>45107</v>
      </c>
      <c r="J225" t="s">
        <v>1248</v>
      </c>
      <c r="K225" t="s">
        <v>1237</v>
      </c>
    </row>
    <row r="226" spans="1:11" x14ac:dyDescent="0.25">
      <c r="A226">
        <v>32503026</v>
      </c>
      <c r="B226" t="s">
        <v>1368</v>
      </c>
      <c r="C226" t="s">
        <v>1368</v>
      </c>
      <c r="F226">
        <v>1</v>
      </c>
      <c r="G226">
        <v>270</v>
      </c>
      <c r="H226">
        <v>44743</v>
      </c>
      <c r="I226">
        <v>45107</v>
      </c>
      <c r="J226" t="s">
        <v>1248</v>
      </c>
      <c r="K226" t="s">
        <v>1237</v>
      </c>
    </row>
    <row r="227" spans="1:11" x14ac:dyDescent="0.25">
      <c r="A227">
        <v>32503071</v>
      </c>
      <c r="B227" t="s">
        <v>1369</v>
      </c>
      <c r="C227" t="s">
        <v>1369</v>
      </c>
      <c r="F227">
        <v>1</v>
      </c>
      <c r="G227">
        <v>270</v>
      </c>
      <c r="H227">
        <v>44743</v>
      </c>
      <c r="I227">
        <v>45107</v>
      </c>
      <c r="J227" t="s">
        <v>1248</v>
      </c>
      <c r="K227" t="s">
        <v>1237</v>
      </c>
    </row>
    <row r="228" spans="1:11" x14ac:dyDescent="0.25">
      <c r="A228">
        <v>32503088</v>
      </c>
      <c r="B228" t="s">
        <v>1370</v>
      </c>
      <c r="C228" t="s">
        <v>1370</v>
      </c>
      <c r="E228" t="s">
        <v>1371</v>
      </c>
      <c r="F228">
        <v>1</v>
      </c>
      <c r="G228">
        <v>255</v>
      </c>
      <c r="H228">
        <v>44743</v>
      </c>
      <c r="I228">
        <v>45107</v>
      </c>
      <c r="J228" t="s">
        <v>1248</v>
      </c>
      <c r="K228" t="s">
        <v>1237</v>
      </c>
    </row>
    <row r="229" spans="1:11" x14ac:dyDescent="0.25">
      <c r="A229">
        <v>32503093</v>
      </c>
      <c r="B229" t="s">
        <v>1372</v>
      </c>
      <c r="C229" t="s">
        <v>1372</v>
      </c>
      <c r="F229">
        <v>1</v>
      </c>
      <c r="G229">
        <v>270</v>
      </c>
      <c r="H229">
        <v>44743</v>
      </c>
      <c r="I229">
        <v>45107</v>
      </c>
      <c r="J229" t="s">
        <v>1248</v>
      </c>
      <c r="K229" t="s">
        <v>1237</v>
      </c>
    </row>
    <row r="230" spans="1:11" x14ac:dyDescent="0.25">
      <c r="A230">
        <v>32503233</v>
      </c>
      <c r="B230" t="s">
        <v>1373</v>
      </c>
      <c r="C230" t="s">
        <v>1373</v>
      </c>
      <c r="F230">
        <v>1</v>
      </c>
      <c r="G230">
        <v>270</v>
      </c>
      <c r="H230">
        <v>44743</v>
      </c>
      <c r="I230">
        <v>45107</v>
      </c>
      <c r="J230" t="s">
        <v>1248</v>
      </c>
      <c r="K230" t="s">
        <v>1237</v>
      </c>
    </row>
    <row r="231" spans="1:11" x14ac:dyDescent="0.25">
      <c r="A231">
        <v>32503283</v>
      </c>
      <c r="B231" t="s">
        <v>1338</v>
      </c>
      <c r="C231" t="s">
        <v>1338</v>
      </c>
      <c r="F231">
        <v>1</v>
      </c>
      <c r="G231">
        <v>270</v>
      </c>
      <c r="H231">
        <v>44743</v>
      </c>
      <c r="I231">
        <v>45107</v>
      </c>
      <c r="J231" t="s">
        <v>1248</v>
      </c>
      <c r="K231" t="s">
        <v>1237</v>
      </c>
    </row>
    <row r="232" spans="1:11" x14ac:dyDescent="0.25">
      <c r="A232">
        <v>32503313</v>
      </c>
      <c r="B232" t="s">
        <v>1374</v>
      </c>
      <c r="C232" t="s">
        <v>1374</v>
      </c>
      <c r="F232">
        <v>1</v>
      </c>
      <c r="G232">
        <v>270</v>
      </c>
      <c r="H232">
        <v>44743</v>
      </c>
      <c r="I232">
        <v>45107</v>
      </c>
      <c r="J232" t="s">
        <v>1248</v>
      </c>
      <c r="K232" t="s">
        <v>1237</v>
      </c>
    </row>
    <row r="233" spans="1:11" x14ac:dyDescent="0.25">
      <c r="A233">
        <v>32503314</v>
      </c>
      <c r="B233" t="s">
        <v>1375</v>
      </c>
      <c r="C233" t="s">
        <v>1375</v>
      </c>
      <c r="F233">
        <v>1</v>
      </c>
      <c r="G233">
        <v>270</v>
      </c>
      <c r="H233">
        <v>44743</v>
      </c>
      <c r="I233">
        <v>45107</v>
      </c>
      <c r="J233" t="s">
        <v>1248</v>
      </c>
      <c r="K233" t="s">
        <v>1237</v>
      </c>
    </row>
    <row r="234" spans="1:11" x14ac:dyDescent="0.25">
      <c r="A234">
        <v>32503315</v>
      </c>
      <c r="B234" t="s">
        <v>1376</v>
      </c>
      <c r="C234" t="s">
        <v>1376</v>
      </c>
      <c r="F234">
        <v>1</v>
      </c>
      <c r="G234">
        <v>270</v>
      </c>
      <c r="H234">
        <v>44743</v>
      </c>
      <c r="I234">
        <v>45107</v>
      </c>
      <c r="J234" t="s">
        <v>1248</v>
      </c>
      <c r="K234" t="s">
        <v>1237</v>
      </c>
    </row>
    <row r="235" spans="1:11" x14ac:dyDescent="0.25">
      <c r="A235">
        <v>32503402</v>
      </c>
      <c r="B235" t="s">
        <v>1377</v>
      </c>
      <c r="C235" t="s">
        <v>1377</v>
      </c>
      <c r="F235">
        <v>1</v>
      </c>
      <c r="G235">
        <v>270</v>
      </c>
      <c r="H235">
        <v>44743</v>
      </c>
      <c r="I235">
        <v>45107</v>
      </c>
      <c r="J235" t="s">
        <v>1248</v>
      </c>
      <c r="K235" t="s">
        <v>1237</v>
      </c>
    </row>
    <row r="236" spans="1:11" x14ac:dyDescent="0.25">
      <c r="A236">
        <v>32503403</v>
      </c>
      <c r="B236" t="s">
        <v>1364</v>
      </c>
      <c r="C236" t="s">
        <v>1364</v>
      </c>
      <c r="F236">
        <v>1</v>
      </c>
      <c r="G236">
        <v>270</v>
      </c>
      <c r="H236">
        <v>44743</v>
      </c>
      <c r="I236">
        <v>45107</v>
      </c>
      <c r="J236" t="s">
        <v>1248</v>
      </c>
      <c r="K236" t="s">
        <v>1237</v>
      </c>
    </row>
    <row r="237" spans="1:11" x14ac:dyDescent="0.25">
      <c r="A237">
        <v>32503424</v>
      </c>
      <c r="B237" t="s">
        <v>1378</v>
      </c>
      <c r="C237" t="s">
        <v>1378</v>
      </c>
      <c r="F237">
        <v>1</v>
      </c>
      <c r="G237">
        <v>270</v>
      </c>
      <c r="H237">
        <v>44743</v>
      </c>
      <c r="I237">
        <v>45107</v>
      </c>
      <c r="J237" t="s">
        <v>1248</v>
      </c>
      <c r="K237" t="s">
        <v>1237</v>
      </c>
    </row>
    <row r="238" spans="1:11" x14ac:dyDescent="0.25">
      <c r="A238">
        <v>32503428</v>
      </c>
      <c r="B238" t="s">
        <v>1379</v>
      </c>
      <c r="C238" t="s">
        <v>1379</v>
      </c>
      <c r="F238">
        <v>1</v>
      </c>
      <c r="G238">
        <v>270</v>
      </c>
      <c r="H238">
        <v>44743</v>
      </c>
      <c r="I238">
        <v>45107</v>
      </c>
      <c r="J238" t="s">
        <v>1248</v>
      </c>
      <c r="K238" t="s">
        <v>1237</v>
      </c>
    </row>
    <row r="239" spans="1:11" x14ac:dyDescent="0.25">
      <c r="A239">
        <v>32503429</v>
      </c>
      <c r="B239" t="s">
        <v>1380</v>
      </c>
      <c r="C239" t="s">
        <v>1380</v>
      </c>
      <c r="F239">
        <v>1</v>
      </c>
      <c r="G239">
        <v>270</v>
      </c>
      <c r="H239">
        <v>44743</v>
      </c>
      <c r="I239">
        <v>45107</v>
      </c>
      <c r="J239" t="s">
        <v>1248</v>
      </c>
      <c r="K239" t="s">
        <v>1237</v>
      </c>
    </row>
    <row r="240" spans="1:11" x14ac:dyDescent="0.25">
      <c r="A240">
        <v>32503431</v>
      </c>
      <c r="B240" t="s">
        <v>1381</v>
      </c>
      <c r="C240" t="s">
        <v>1381</v>
      </c>
      <c r="F240">
        <v>1</v>
      </c>
      <c r="G240">
        <v>270</v>
      </c>
      <c r="H240">
        <v>44743</v>
      </c>
      <c r="I240">
        <v>45107</v>
      </c>
      <c r="J240" t="s">
        <v>1248</v>
      </c>
      <c r="K240" t="s">
        <v>1237</v>
      </c>
    </row>
    <row r="241" spans="1:11" x14ac:dyDescent="0.25">
      <c r="A241">
        <v>32503433</v>
      </c>
      <c r="B241" t="s">
        <v>1382</v>
      </c>
      <c r="C241" t="s">
        <v>1382</v>
      </c>
      <c r="F241">
        <v>1</v>
      </c>
      <c r="G241">
        <v>270</v>
      </c>
      <c r="H241">
        <v>44743</v>
      </c>
      <c r="I241">
        <v>45107</v>
      </c>
      <c r="J241" t="s">
        <v>1248</v>
      </c>
      <c r="K241" t="s">
        <v>1237</v>
      </c>
    </row>
    <row r="242" spans="1:11" x14ac:dyDescent="0.25">
      <c r="A242">
        <v>32503444</v>
      </c>
      <c r="B242" t="s">
        <v>1383</v>
      </c>
      <c r="C242" t="s">
        <v>1383</v>
      </c>
      <c r="F242">
        <v>1</v>
      </c>
      <c r="G242">
        <v>270</v>
      </c>
      <c r="H242">
        <v>44743</v>
      </c>
      <c r="I242">
        <v>45107</v>
      </c>
      <c r="J242" t="s">
        <v>1248</v>
      </c>
      <c r="K242" t="s">
        <v>1237</v>
      </c>
    </row>
    <row r="243" spans="1:11" x14ac:dyDescent="0.25">
      <c r="A243">
        <v>32503445</v>
      </c>
      <c r="B243" t="s">
        <v>1384</v>
      </c>
      <c r="C243" t="s">
        <v>1384</v>
      </c>
      <c r="F243">
        <v>1</v>
      </c>
      <c r="G243">
        <v>270</v>
      </c>
      <c r="H243">
        <v>44743</v>
      </c>
      <c r="I243">
        <v>45107</v>
      </c>
      <c r="J243" t="s">
        <v>1248</v>
      </c>
      <c r="K243" t="s">
        <v>1237</v>
      </c>
    </row>
    <row r="244" spans="1:11" x14ac:dyDescent="0.25">
      <c r="A244">
        <v>32503464</v>
      </c>
      <c r="B244" t="s">
        <v>1385</v>
      </c>
      <c r="C244" t="s">
        <v>1385</v>
      </c>
      <c r="F244">
        <v>1</v>
      </c>
      <c r="G244">
        <v>270</v>
      </c>
      <c r="H244">
        <v>44743</v>
      </c>
      <c r="I244">
        <v>45107</v>
      </c>
      <c r="J244" t="s">
        <v>1248</v>
      </c>
      <c r="K244" t="s">
        <v>1237</v>
      </c>
    </row>
    <row r="245" spans="1:11" x14ac:dyDescent="0.25">
      <c r="A245">
        <v>32503465</v>
      </c>
      <c r="B245" t="s">
        <v>1386</v>
      </c>
      <c r="C245" t="s">
        <v>1386</v>
      </c>
      <c r="F245">
        <v>1</v>
      </c>
      <c r="G245">
        <v>270</v>
      </c>
      <c r="H245">
        <v>44743</v>
      </c>
      <c r="I245">
        <v>45107</v>
      </c>
      <c r="J245" t="s">
        <v>1248</v>
      </c>
      <c r="K245" t="s">
        <v>1237</v>
      </c>
    </row>
    <row r="246" spans="1:11" x14ac:dyDescent="0.25">
      <c r="A246">
        <v>32503506</v>
      </c>
      <c r="B246" t="s">
        <v>1387</v>
      </c>
      <c r="C246" t="s">
        <v>1387</v>
      </c>
      <c r="F246">
        <v>1</v>
      </c>
      <c r="G246">
        <v>270</v>
      </c>
      <c r="H246">
        <v>44743</v>
      </c>
      <c r="I246">
        <v>45107</v>
      </c>
      <c r="J246" t="s">
        <v>1248</v>
      </c>
      <c r="K246" t="s">
        <v>1237</v>
      </c>
    </row>
    <row r="247" spans="1:11" x14ac:dyDescent="0.25">
      <c r="A247">
        <v>32503534</v>
      </c>
      <c r="B247" t="s">
        <v>1388</v>
      </c>
      <c r="C247" t="s">
        <v>1388</v>
      </c>
      <c r="F247">
        <v>1</v>
      </c>
      <c r="G247">
        <v>270</v>
      </c>
      <c r="H247">
        <v>44743</v>
      </c>
      <c r="I247">
        <v>45107</v>
      </c>
      <c r="J247" t="s">
        <v>1248</v>
      </c>
      <c r="K247" t="s">
        <v>1237</v>
      </c>
    </row>
    <row r="248" spans="1:11" x14ac:dyDescent="0.25">
      <c r="A248">
        <v>32503535</v>
      </c>
      <c r="B248" t="s">
        <v>1372</v>
      </c>
      <c r="C248" t="s">
        <v>1372</v>
      </c>
      <c r="F248">
        <v>1</v>
      </c>
      <c r="G248">
        <v>270</v>
      </c>
      <c r="H248">
        <v>44743</v>
      </c>
      <c r="I248">
        <v>45107</v>
      </c>
      <c r="J248" t="s">
        <v>1248</v>
      </c>
      <c r="K248" t="s">
        <v>1237</v>
      </c>
    </row>
    <row r="249" spans="1:11" x14ac:dyDescent="0.25">
      <c r="A249">
        <v>32503542</v>
      </c>
      <c r="B249" t="s">
        <v>1389</v>
      </c>
      <c r="C249" t="s">
        <v>1389</v>
      </c>
      <c r="F249">
        <v>1</v>
      </c>
      <c r="G249">
        <v>270</v>
      </c>
      <c r="H249">
        <v>44743</v>
      </c>
      <c r="I249">
        <v>45107</v>
      </c>
      <c r="J249" t="s">
        <v>1248</v>
      </c>
      <c r="K249" t="s">
        <v>1237</v>
      </c>
    </row>
    <row r="250" spans="1:11" x14ac:dyDescent="0.25">
      <c r="A250">
        <v>32503623</v>
      </c>
      <c r="B250" t="s">
        <v>1390</v>
      </c>
      <c r="C250" t="s">
        <v>1390</v>
      </c>
      <c r="F250">
        <v>1</v>
      </c>
      <c r="G250">
        <v>270</v>
      </c>
      <c r="H250">
        <v>44743</v>
      </c>
      <c r="I250">
        <v>45107</v>
      </c>
      <c r="J250" t="s">
        <v>1248</v>
      </c>
      <c r="K250" t="s">
        <v>1237</v>
      </c>
    </row>
    <row r="251" spans="1:11" x14ac:dyDescent="0.25">
      <c r="A251">
        <v>32503628</v>
      </c>
      <c r="B251" t="s">
        <v>1391</v>
      </c>
      <c r="C251" t="s">
        <v>1391</v>
      </c>
      <c r="F251">
        <v>1</v>
      </c>
      <c r="G251">
        <v>270</v>
      </c>
      <c r="H251">
        <v>44743</v>
      </c>
      <c r="I251">
        <v>45107</v>
      </c>
      <c r="J251" t="s">
        <v>1248</v>
      </c>
      <c r="K251" t="s">
        <v>1237</v>
      </c>
    </row>
    <row r="252" spans="1:11" x14ac:dyDescent="0.25">
      <c r="A252">
        <v>32503645</v>
      </c>
      <c r="B252" t="s">
        <v>957</v>
      </c>
      <c r="C252" t="s">
        <v>957</v>
      </c>
      <c r="F252">
        <v>1</v>
      </c>
      <c r="G252">
        <v>270</v>
      </c>
      <c r="H252">
        <v>44743</v>
      </c>
      <c r="I252">
        <v>45107</v>
      </c>
      <c r="J252" t="s">
        <v>1248</v>
      </c>
      <c r="K252" t="s">
        <v>1237</v>
      </c>
    </row>
    <row r="253" spans="1:11" x14ac:dyDescent="0.25">
      <c r="A253">
        <v>32505431</v>
      </c>
      <c r="B253" t="s">
        <v>1392</v>
      </c>
      <c r="C253" t="s">
        <v>1392</v>
      </c>
      <c r="F253">
        <v>1</v>
      </c>
      <c r="G253">
        <v>270</v>
      </c>
      <c r="H253">
        <v>44743</v>
      </c>
      <c r="I253">
        <v>45107</v>
      </c>
      <c r="J253" t="s">
        <v>1248</v>
      </c>
      <c r="K253" t="s">
        <v>1237</v>
      </c>
    </row>
    <row r="254" spans="1:11" x14ac:dyDescent="0.25">
      <c r="A254">
        <v>32505987</v>
      </c>
      <c r="B254" t="s">
        <v>976</v>
      </c>
      <c r="C254" t="s">
        <v>976</v>
      </c>
      <c r="F254">
        <v>1</v>
      </c>
      <c r="G254">
        <v>270</v>
      </c>
      <c r="H254">
        <v>44743</v>
      </c>
      <c r="I254">
        <v>45107</v>
      </c>
      <c r="J254" t="s">
        <v>1248</v>
      </c>
      <c r="K254" t="s">
        <v>1237</v>
      </c>
    </row>
    <row r="255" spans="1:11" x14ac:dyDescent="0.25">
      <c r="A255">
        <v>32505988</v>
      </c>
      <c r="B255" t="s">
        <v>978</v>
      </c>
      <c r="C255" t="s">
        <v>978</v>
      </c>
      <c r="F255">
        <v>1</v>
      </c>
      <c r="G255">
        <v>270</v>
      </c>
      <c r="H255">
        <v>44743</v>
      </c>
      <c r="I255">
        <v>45107</v>
      </c>
      <c r="J255" t="s">
        <v>1248</v>
      </c>
      <c r="K255" t="s">
        <v>1237</v>
      </c>
    </row>
    <row r="256" spans="1:11" x14ac:dyDescent="0.25">
      <c r="A256">
        <v>32505989</v>
      </c>
      <c r="B256" t="s">
        <v>979</v>
      </c>
      <c r="C256" t="s">
        <v>979</v>
      </c>
      <c r="F256">
        <v>1</v>
      </c>
      <c r="G256">
        <v>270</v>
      </c>
      <c r="H256">
        <v>44743</v>
      </c>
      <c r="I256">
        <v>45107</v>
      </c>
      <c r="J256" t="s">
        <v>1248</v>
      </c>
      <c r="K256" t="s">
        <v>1237</v>
      </c>
    </row>
    <row r="257" spans="1:11" x14ac:dyDescent="0.25">
      <c r="A257">
        <v>32505990</v>
      </c>
      <c r="B257" t="s">
        <v>996</v>
      </c>
      <c r="C257" t="s">
        <v>996</v>
      </c>
      <c r="F257">
        <v>1</v>
      </c>
      <c r="G257">
        <v>270</v>
      </c>
      <c r="H257">
        <v>44743</v>
      </c>
      <c r="I257">
        <v>45107</v>
      </c>
      <c r="J257" t="s">
        <v>1248</v>
      </c>
      <c r="K257" t="s">
        <v>1237</v>
      </c>
    </row>
    <row r="258" spans="1:11" x14ac:dyDescent="0.25">
      <c r="A258">
        <v>32505991</v>
      </c>
      <c r="B258" t="s">
        <v>1393</v>
      </c>
      <c r="C258" t="s">
        <v>1393</v>
      </c>
      <c r="F258">
        <v>1</v>
      </c>
      <c r="G258">
        <v>270</v>
      </c>
      <c r="H258">
        <v>44743</v>
      </c>
      <c r="I258">
        <v>45107</v>
      </c>
      <c r="J258" t="s">
        <v>1248</v>
      </c>
      <c r="K258" t="s">
        <v>1237</v>
      </c>
    </row>
    <row r="259" spans="1:11" x14ac:dyDescent="0.25">
      <c r="A259">
        <v>32505992</v>
      </c>
      <c r="B259" t="s">
        <v>1394</v>
      </c>
      <c r="C259" t="s">
        <v>1394</v>
      </c>
      <c r="F259">
        <v>1</v>
      </c>
      <c r="G259">
        <v>270</v>
      </c>
      <c r="H259">
        <v>44743</v>
      </c>
      <c r="I259">
        <v>45107</v>
      </c>
      <c r="J259" t="s">
        <v>1248</v>
      </c>
      <c r="K259" t="s">
        <v>1237</v>
      </c>
    </row>
    <row r="260" spans="1:11" x14ac:dyDescent="0.25">
      <c r="A260">
        <v>41000231</v>
      </c>
      <c r="B260" t="s">
        <v>1395</v>
      </c>
      <c r="C260" t="s">
        <v>1395</v>
      </c>
      <c r="F260">
        <v>1</v>
      </c>
      <c r="G260">
        <v>305</v>
      </c>
      <c r="H260">
        <v>43282</v>
      </c>
      <c r="I260">
        <v>45107</v>
      </c>
      <c r="J260" t="s">
        <v>1396</v>
      </c>
      <c r="K260" t="s">
        <v>1237</v>
      </c>
    </row>
    <row r="261" spans="1:11" x14ac:dyDescent="0.25">
      <c r="A261">
        <v>41000848</v>
      </c>
      <c r="B261" t="s">
        <v>1397</v>
      </c>
      <c r="E261" t="s">
        <v>1398</v>
      </c>
      <c r="F261">
        <v>1</v>
      </c>
      <c r="G261">
        <v>278</v>
      </c>
      <c r="H261">
        <v>44334</v>
      </c>
      <c r="I261">
        <v>45107</v>
      </c>
      <c r="J261" t="s">
        <v>746</v>
      </c>
      <c r="K261" t="s">
        <v>1237</v>
      </c>
    </row>
    <row r="262" spans="1:11" x14ac:dyDescent="0.25">
      <c r="A262">
        <v>41007448</v>
      </c>
      <c r="B262" t="s">
        <v>1399</v>
      </c>
      <c r="C262" t="s">
        <v>1399</v>
      </c>
      <c r="F262">
        <v>1</v>
      </c>
      <c r="G262">
        <v>305</v>
      </c>
      <c r="H262">
        <v>43282</v>
      </c>
      <c r="I262">
        <v>45107</v>
      </c>
      <c r="J262" t="s">
        <v>1396</v>
      </c>
      <c r="K262" t="s">
        <v>1237</v>
      </c>
    </row>
    <row r="263" spans="1:11" x14ac:dyDescent="0.25">
      <c r="A263">
        <v>41009512</v>
      </c>
      <c r="B263" t="s">
        <v>1400</v>
      </c>
      <c r="C263" t="s">
        <v>1400</v>
      </c>
      <c r="F263">
        <v>1</v>
      </c>
      <c r="G263">
        <v>300</v>
      </c>
      <c r="H263">
        <v>44743</v>
      </c>
      <c r="I263">
        <v>45107</v>
      </c>
      <c r="J263" t="s">
        <v>1396</v>
      </c>
      <c r="K263" t="s">
        <v>1237</v>
      </c>
    </row>
    <row r="264" spans="1:11" x14ac:dyDescent="0.25">
      <c r="A264">
        <v>41020307</v>
      </c>
      <c r="B264" t="s">
        <v>1401</v>
      </c>
      <c r="C264" t="s">
        <v>1401</v>
      </c>
      <c r="E264">
        <v>80307</v>
      </c>
      <c r="F264">
        <v>1</v>
      </c>
      <c r="G264">
        <v>300</v>
      </c>
      <c r="H264">
        <v>43282</v>
      </c>
      <c r="I264">
        <v>45107</v>
      </c>
      <c r="J264" t="s">
        <v>1236</v>
      </c>
      <c r="K264" t="s">
        <v>1237</v>
      </c>
    </row>
    <row r="265" spans="1:11" x14ac:dyDescent="0.25">
      <c r="A265">
        <v>41020332</v>
      </c>
      <c r="B265" t="s">
        <v>1402</v>
      </c>
      <c r="C265" t="s">
        <v>1402</v>
      </c>
      <c r="E265">
        <v>80332</v>
      </c>
      <c r="F265">
        <v>1</v>
      </c>
      <c r="G265">
        <v>300</v>
      </c>
      <c r="H265">
        <v>43282</v>
      </c>
      <c r="I265">
        <v>45107</v>
      </c>
      <c r="J265" t="s">
        <v>1236</v>
      </c>
      <c r="K265" t="s">
        <v>1237</v>
      </c>
    </row>
    <row r="266" spans="1:11" x14ac:dyDescent="0.25">
      <c r="A266">
        <v>41020336</v>
      </c>
      <c r="B266" t="s">
        <v>1403</v>
      </c>
      <c r="C266" t="s">
        <v>1403</v>
      </c>
      <c r="E266">
        <v>80336</v>
      </c>
      <c r="F266">
        <v>1</v>
      </c>
      <c r="G266">
        <v>300</v>
      </c>
      <c r="H266">
        <v>43282</v>
      </c>
      <c r="I266">
        <v>45107</v>
      </c>
      <c r="J266" t="s">
        <v>1236</v>
      </c>
      <c r="K266" t="s">
        <v>1237</v>
      </c>
    </row>
    <row r="267" spans="1:11" x14ac:dyDescent="0.25">
      <c r="A267">
        <v>41020347</v>
      </c>
      <c r="B267" t="s">
        <v>1404</v>
      </c>
      <c r="C267" t="s">
        <v>1404</v>
      </c>
      <c r="E267">
        <v>80347</v>
      </c>
      <c r="F267">
        <v>1</v>
      </c>
      <c r="G267">
        <v>300</v>
      </c>
      <c r="H267">
        <v>43282</v>
      </c>
      <c r="I267">
        <v>45107</v>
      </c>
      <c r="J267" t="s">
        <v>1236</v>
      </c>
      <c r="K267" t="s">
        <v>1237</v>
      </c>
    </row>
    <row r="268" spans="1:11" x14ac:dyDescent="0.25">
      <c r="A268">
        <v>41020348</v>
      </c>
      <c r="B268" t="s">
        <v>1405</v>
      </c>
      <c r="C268" t="s">
        <v>1405</v>
      </c>
      <c r="E268">
        <v>80348</v>
      </c>
      <c r="F268">
        <v>1</v>
      </c>
      <c r="G268">
        <v>300</v>
      </c>
      <c r="H268">
        <v>43282</v>
      </c>
      <c r="I268">
        <v>45107</v>
      </c>
      <c r="J268" t="s">
        <v>1236</v>
      </c>
      <c r="K268" t="s">
        <v>1237</v>
      </c>
    </row>
    <row r="269" spans="1:11" x14ac:dyDescent="0.25">
      <c r="A269">
        <v>41020349</v>
      </c>
      <c r="B269" t="s">
        <v>1406</v>
      </c>
      <c r="C269" t="s">
        <v>1406</v>
      </c>
      <c r="E269">
        <v>80349</v>
      </c>
      <c r="F269">
        <v>1</v>
      </c>
      <c r="G269">
        <v>300</v>
      </c>
      <c r="H269">
        <v>43282</v>
      </c>
      <c r="I269">
        <v>45107</v>
      </c>
      <c r="J269" t="s">
        <v>1236</v>
      </c>
      <c r="K269" t="s">
        <v>1237</v>
      </c>
    </row>
    <row r="270" spans="1:11" x14ac:dyDescent="0.25">
      <c r="A270">
        <v>41020353</v>
      </c>
      <c r="B270" t="s">
        <v>1407</v>
      </c>
      <c r="C270" t="s">
        <v>1407</v>
      </c>
      <c r="E270">
        <v>80353</v>
      </c>
      <c r="F270">
        <v>1</v>
      </c>
      <c r="G270">
        <v>300</v>
      </c>
      <c r="H270">
        <v>43282</v>
      </c>
      <c r="I270">
        <v>45107</v>
      </c>
      <c r="J270" t="s">
        <v>1236</v>
      </c>
      <c r="K270" t="s">
        <v>1237</v>
      </c>
    </row>
    <row r="271" spans="1:11" x14ac:dyDescent="0.25">
      <c r="A271">
        <v>41020354</v>
      </c>
      <c r="B271" t="s">
        <v>1408</v>
      </c>
      <c r="C271" t="s">
        <v>1408</v>
      </c>
      <c r="E271">
        <v>80354</v>
      </c>
      <c r="F271">
        <v>1</v>
      </c>
      <c r="G271">
        <v>300</v>
      </c>
      <c r="H271">
        <v>43282</v>
      </c>
      <c r="I271">
        <v>45107</v>
      </c>
      <c r="J271" t="s">
        <v>1236</v>
      </c>
      <c r="K271" t="s">
        <v>1237</v>
      </c>
    </row>
    <row r="272" spans="1:11" x14ac:dyDescent="0.25">
      <c r="A272">
        <v>41020356</v>
      </c>
      <c r="B272" t="s">
        <v>1409</v>
      </c>
      <c r="C272" t="s">
        <v>1409</v>
      </c>
      <c r="E272">
        <v>80356</v>
      </c>
      <c r="F272">
        <v>1</v>
      </c>
      <c r="G272">
        <v>300</v>
      </c>
      <c r="H272">
        <v>43282</v>
      </c>
      <c r="I272">
        <v>45107</v>
      </c>
      <c r="J272" t="s">
        <v>1236</v>
      </c>
      <c r="K272" t="s">
        <v>1237</v>
      </c>
    </row>
    <row r="273" spans="1:11" x14ac:dyDescent="0.25">
      <c r="A273">
        <v>41020357</v>
      </c>
      <c r="B273" t="s">
        <v>1410</v>
      </c>
      <c r="C273" t="s">
        <v>1410</v>
      </c>
      <c r="E273">
        <v>80357</v>
      </c>
      <c r="F273">
        <v>1</v>
      </c>
      <c r="G273">
        <v>300</v>
      </c>
      <c r="H273">
        <v>43282</v>
      </c>
      <c r="I273">
        <v>45107</v>
      </c>
      <c r="J273" t="s">
        <v>1236</v>
      </c>
      <c r="K273" t="s">
        <v>1237</v>
      </c>
    </row>
    <row r="274" spans="1:11" x14ac:dyDescent="0.25">
      <c r="A274">
        <v>41020358</v>
      </c>
      <c r="B274" t="s">
        <v>1411</v>
      </c>
      <c r="C274" t="s">
        <v>1411</v>
      </c>
      <c r="E274">
        <v>80358</v>
      </c>
      <c r="F274">
        <v>1</v>
      </c>
      <c r="G274">
        <v>300</v>
      </c>
      <c r="H274">
        <v>43282</v>
      </c>
      <c r="I274">
        <v>45107</v>
      </c>
      <c r="J274" t="s">
        <v>1236</v>
      </c>
      <c r="K274" t="s">
        <v>1237</v>
      </c>
    </row>
    <row r="275" spans="1:11" x14ac:dyDescent="0.25">
      <c r="A275">
        <v>41020359</v>
      </c>
      <c r="B275" t="s">
        <v>1412</v>
      </c>
      <c r="C275" t="s">
        <v>1412</v>
      </c>
      <c r="E275">
        <v>80359</v>
      </c>
      <c r="F275">
        <v>1</v>
      </c>
      <c r="G275">
        <v>300</v>
      </c>
      <c r="H275">
        <v>43282</v>
      </c>
      <c r="I275">
        <v>45107</v>
      </c>
      <c r="J275" t="s">
        <v>1236</v>
      </c>
      <c r="K275" t="s">
        <v>1237</v>
      </c>
    </row>
    <row r="276" spans="1:11" x14ac:dyDescent="0.25">
      <c r="A276">
        <v>41020360</v>
      </c>
      <c r="B276" t="s">
        <v>1413</v>
      </c>
      <c r="C276" t="s">
        <v>1413</v>
      </c>
      <c r="E276">
        <v>80360</v>
      </c>
      <c r="F276">
        <v>1</v>
      </c>
      <c r="G276">
        <v>300</v>
      </c>
      <c r="H276">
        <v>43282</v>
      </c>
      <c r="I276">
        <v>45107</v>
      </c>
      <c r="J276" t="s">
        <v>1236</v>
      </c>
      <c r="K276" t="s">
        <v>1237</v>
      </c>
    </row>
    <row r="277" spans="1:11" x14ac:dyDescent="0.25">
      <c r="A277">
        <v>41020361</v>
      </c>
      <c r="B277" t="s">
        <v>1414</v>
      </c>
      <c r="C277" t="s">
        <v>1414</v>
      </c>
      <c r="E277">
        <v>80361</v>
      </c>
      <c r="F277">
        <v>1</v>
      </c>
      <c r="G277">
        <v>300</v>
      </c>
      <c r="H277">
        <v>43282</v>
      </c>
      <c r="I277">
        <v>45107</v>
      </c>
      <c r="J277" t="s">
        <v>1236</v>
      </c>
      <c r="K277" t="s">
        <v>1237</v>
      </c>
    </row>
    <row r="278" spans="1:11" x14ac:dyDescent="0.25">
      <c r="A278">
        <v>41020364</v>
      </c>
      <c r="B278" t="s">
        <v>1415</v>
      </c>
      <c r="C278" t="s">
        <v>1415</v>
      </c>
      <c r="E278">
        <v>80364</v>
      </c>
      <c r="F278">
        <v>1</v>
      </c>
      <c r="G278">
        <v>300</v>
      </c>
      <c r="H278">
        <v>43282</v>
      </c>
      <c r="I278">
        <v>45107</v>
      </c>
      <c r="J278" t="s">
        <v>1236</v>
      </c>
      <c r="K278" t="s">
        <v>1237</v>
      </c>
    </row>
    <row r="279" spans="1:11" x14ac:dyDescent="0.25">
      <c r="A279">
        <v>41020367</v>
      </c>
      <c r="B279" t="s">
        <v>1416</v>
      </c>
      <c r="C279" t="s">
        <v>1416</v>
      </c>
      <c r="E279">
        <v>80367</v>
      </c>
      <c r="F279">
        <v>1</v>
      </c>
      <c r="G279">
        <v>300</v>
      </c>
      <c r="H279">
        <v>43282</v>
      </c>
      <c r="I279">
        <v>45107</v>
      </c>
      <c r="J279" t="s">
        <v>1236</v>
      </c>
      <c r="K279" t="s">
        <v>1237</v>
      </c>
    </row>
    <row r="280" spans="1:11" x14ac:dyDescent="0.25">
      <c r="A280">
        <v>41020368</v>
      </c>
      <c r="B280" t="s">
        <v>1417</v>
      </c>
      <c r="C280" t="s">
        <v>1417</v>
      </c>
      <c r="E280">
        <v>80368</v>
      </c>
      <c r="F280">
        <v>1</v>
      </c>
      <c r="G280">
        <v>300</v>
      </c>
      <c r="H280">
        <v>43282</v>
      </c>
      <c r="I280">
        <v>45107</v>
      </c>
      <c r="J280" t="s">
        <v>1236</v>
      </c>
      <c r="K280" t="s">
        <v>1237</v>
      </c>
    </row>
    <row r="281" spans="1:11" x14ac:dyDescent="0.25">
      <c r="A281">
        <v>41020370</v>
      </c>
      <c r="B281" t="s">
        <v>1418</v>
      </c>
      <c r="C281" t="s">
        <v>1418</v>
      </c>
      <c r="E281">
        <v>80370</v>
      </c>
      <c r="F281">
        <v>1</v>
      </c>
      <c r="G281">
        <v>300</v>
      </c>
      <c r="H281">
        <v>43282</v>
      </c>
      <c r="I281">
        <v>45107</v>
      </c>
      <c r="J281" t="s">
        <v>1236</v>
      </c>
      <c r="K281" t="s">
        <v>1237</v>
      </c>
    </row>
    <row r="282" spans="1:11" x14ac:dyDescent="0.25">
      <c r="A282">
        <v>41020372</v>
      </c>
      <c r="B282" t="s">
        <v>1419</v>
      </c>
      <c r="C282" t="s">
        <v>1419</v>
      </c>
      <c r="E282">
        <v>80372</v>
      </c>
      <c r="F282">
        <v>1</v>
      </c>
      <c r="G282">
        <v>300</v>
      </c>
      <c r="H282">
        <v>43282</v>
      </c>
      <c r="I282">
        <v>45107</v>
      </c>
      <c r="J282" t="s">
        <v>1236</v>
      </c>
      <c r="K282" t="s">
        <v>1237</v>
      </c>
    </row>
    <row r="283" spans="1:11" x14ac:dyDescent="0.25">
      <c r="A283">
        <v>41020373</v>
      </c>
      <c r="B283" t="s">
        <v>1420</v>
      </c>
      <c r="C283" t="s">
        <v>1420</v>
      </c>
      <c r="E283">
        <v>80373</v>
      </c>
      <c r="F283">
        <v>1</v>
      </c>
      <c r="G283">
        <v>300</v>
      </c>
      <c r="H283">
        <v>43282</v>
      </c>
      <c r="I283">
        <v>45107</v>
      </c>
      <c r="J283" t="s">
        <v>1236</v>
      </c>
      <c r="K283" t="s">
        <v>1237</v>
      </c>
    </row>
    <row r="284" spans="1:11" x14ac:dyDescent="0.25">
      <c r="A284">
        <v>41023992</v>
      </c>
      <c r="B284" t="s">
        <v>1421</v>
      </c>
      <c r="C284" t="s">
        <v>1421</v>
      </c>
      <c r="E284">
        <v>83992</v>
      </c>
      <c r="F284">
        <v>1</v>
      </c>
      <c r="G284">
        <v>300</v>
      </c>
      <c r="H284">
        <v>43282</v>
      </c>
      <c r="I284">
        <v>45107</v>
      </c>
      <c r="J284" t="s">
        <v>1236</v>
      </c>
      <c r="K284" t="s">
        <v>1237</v>
      </c>
    </row>
    <row r="285" spans="1:11" x14ac:dyDescent="0.25">
      <c r="A285">
        <v>41060003</v>
      </c>
      <c r="B285" t="s">
        <v>1422</v>
      </c>
      <c r="C285" t="s">
        <v>1422</v>
      </c>
      <c r="E285" t="s">
        <v>1423</v>
      </c>
      <c r="F285">
        <v>1</v>
      </c>
      <c r="G285">
        <v>300</v>
      </c>
      <c r="H285">
        <v>44743</v>
      </c>
      <c r="I285">
        <v>45107</v>
      </c>
      <c r="J285" t="s">
        <v>1396</v>
      </c>
      <c r="K285" t="s">
        <v>1237</v>
      </c>
    </row>
    <row r="286" spans="1:11" x14ac:dyDescent="0.25">
      <c r="A286">
        <v>41060074</v>
      </c>
      <c r="B286" t="s">
        <v>1424</v>
      </c>
      <c r="C286" t="s">
        <v>1424</v>
      </c>
      <c r="E286">
        <v>80074</v>
      </c>
      <c r="F286">
        <v>1</v>
      </c>
      <c r="G286">
        <v>300</v>
      </c>
      <c r="H286">
        <v>43020</v>
      </c>
      <c r="I286">
        <v>45107</v>
      </c>
      <c r="J286" t="s">
        <v>1396</v>
      </c>
      <c r="K286" t="s">
        <v>1237</v>
      </c>
    </row>
    <row r="287" spans="1:11" x14ac:dyDescent="0.25">
      <c r="A287">
        <v>41060150</v>
      </c>
      <c r="B287" t="s">
        <v>1425</v>
      </c>
      <c r="C287" t="s">
        <v>1425</v>
      </c>
      <c r="E287">
        <v>80150</v>
      </c>
      <c r="F287">
        <v>1</v>
      </c>
      <c r="G287">
        <v>305</v>
      </c>
      <c r="H287">
        <v>43020</v>
      </c>
      <c r="I287">
        <v>45107</v>
      </c>
      <c r="J287" t="s">
        <v>1396</v>
      </c>
      <c r="K287" t="s">
        <v>1237</v>
      </c>
    </row>
    <row r="288" spans="1:11" x14ac:dyDescent="0.25">
      <c r="A288">
        <v>41060156</v>
      </c>
      <c r="B288" t="s">
        <v>1426</v>
      </c>
      <c r="C288" t="s">
        <v>1426</v>
      </c>
      <c r="E288">
        <v>80156</v>
      </c>
      <c r="F288">
        <v>1</v>
      </c>
      <c r="G288">
        <v>300</v>
      </c>
      <c r="H288">
        <v>43020</v>
      </c>
      <c r="I288">
        <v>45107</v>
      </c>
      <c r="J288" t="s">
        <v>1396</v>
      </c>
      <c r="K288" t="s">
        <v>1237</v>
      </c>
    </row>
    <row r="289" spans="1:11" x14ac:dyDescent="0.25">
      <c r="A289">
        <v>41060164</v>
      </c>
      <c r="B289" t="s">
        <v>1427</v>
      </c>
      <c r="C289" t="s">
        <v>1427</v>
      </c>
      <c r="E289">
        <v>80164</v>
      </c>
      <c r="F289">
        <v>1</v>
      </c>
      <c r="G289">
        <v>300</v>
      </c>
      <c r="H289">
        <v>43020</v>
      </c>
      <c r="I289">
        <v>45107</v>
      </c>
      <c r="J289" t="s">
        <v>1396</v>
      </c>
      <c r="K289" t="s">
        <v>1237</v>
      </c>
    </row>
    <row r="290" spans="1:11" x14ac:dyDescent="0.25">
      <c r="A290">
        <v>41060170</v>
      </c>
      <c r="B290" t="s">
        <v>1428</v>
      </c>
      <c r="C290" t="s">
        <v>1428</v>
      </c>
      <c r="E290">
        <v>80170</v>
      </c>
      <c r="F290">
        <v>1</v>
      </c>
      <c r="G290">
        <v>300</v>
      </c>
      <c r="H290">
        <v>43020</v>
      </c>
      <c r="I290">
        <v>45107</v>
      </c>
      <c r="J290" t="s">
        <v>1396</v>
      </c>
      <c r="K290" t="s">
        <v>1237</v>
      </c>
    </row>
    <row r="291" spans="1:11" x14ac:dyDescent="0.25">
      <c r="A291">
        <v>41060171</v>
      </c>
      <c r="B291" t="s">
        <v>1429</v>
      </c>
      <c r="C291" t="s">
        <v>1429</v>
      </c>
      <c r="E291">
        <v>80171</v>
      </c>
      <c r="F291">
        <v>1</v>
      </c>
      <c r="G291">
        <v>300</v>
      </c>
      <c r="H291">
        <v>43020</v>
      </c>
      <c r="I291">
        <v>45107</v>
      </c>
      <c r="J291" t="s">
        <v>1396</v>
      </c>
      <c r="K291" t="s">
        <v>1237</v>
      </c>
    </row>
    <row r="292" spans="1:11" x14ac:dyDescent="0.25">
      <c r="A292">
        <v>41060173</v>
      </c>
      <c r="B292" t="s">
        <v>1430</v>
      </c>
      <c r="C292" t="s">
        <v>1430</v>
      </c>
      <c r="E292">
        <v>80173</v>
      </c>
      <c r="F292">
        <v>1</v>
      </c>
      <c r="G292">
        <v>300</v>
      </c>
      <c r="H292">
        <v>43020</v>
      </c>
      <c r="I292">
        <v>45107</v>
      </c>
      <c r="J292" t="s">
        <v>1396</v>
      </c>
      <c r="K292" t="s">
        <v>1237</v>
      </c>
    </row>
    <row r="293" spans="1:11" x14ac:dyDescent="0.25">
      <c r="A293">
        <v>41060175</v>
      </c>
      <c r="B293" t="s">
        <v>1431</v>
      </c>
      <c r="C293" t="s">
        <v>1431</v>
      </c>
      <c r="E293">
        <v>80175</v>
      </c>
      <c r="F293">
        <v>1</v>
      </c>
      <c r="G293">
        <v>300</v>
      </c>
      <c r="H293">
        <v>43020</v>
      </c>
      <c r="I293">
        <v>45107</v>
      </c>
      <c r="J293" t="s">
        <v>1396</v>
      </c>
      <c r="K293" t="s">
        <v>1237</v>
      </c>
    </row>
    <row r="294" spans="1:11" x14ac:dyDescent="0.25">
      <c r="A294">
        <v>41060177</v>
      </c>
      <c r="B294" t="s">
        <v>1432</v>
      </c>
      <c r="C294" t="s">
        <v>1432</v>
      </c>
      <c r="E294">
        <v>80177</v>
      </c>
      <c r="F294">
        <v>1</v>
      </c>
      <c r="G294">
        <v>300</v>
      </c>
      <c r="H294">
        <v>43020</v>
      </c>
      <c r="I294">
        <v>45107</v>
      </c>
      <c r="J294" t="s">
        <v>1396</v>
      </c>
      <c r="K294" t="s">
        <v>1237</v>
      </c>
    </row>
    <row r="295" spans="1:11" x14ac:dyDescent="0.25">
      <c r="A295">
        <v>41060178</v>
      </c>
      <c r="B295" t="s">
        <v>1433</v>
      </c>
      <c r="C295" t="s">
        <v>1433</v>
      </c>
      <c r="E295">
        <v>80178</v>
      </c>
      <c r="F295">
        <v>1</v>
      </c>
      <c r="G295">
        <v>300</v>
      </c>
      <c r="H295">
        <v>43020</v>
      </c>
      <c r="I295">
        <v>45107</v>
      </c>
      <c r="J295" t="s">
        <v>1396</v>
      </c>
      <c r="K295" t="s">
        <v>1237</v>
      </c>
    </row>
    <row r="296" spans="1:11" x14ac:dyDescent="0.25">
      <c r="A296">
        <v>41060183</v>
      </c>
      <c r="B296" t="s">
        <v>1434</v>
      </c>
      <c r="C296" t="s">
        <v>1434</v>
      </c>
      <c r="E296">
        <v>80183</v>
      </c>
      <c r="F296">
        <v>1</v>
      </c>
      <c r="G296">
        <v>300</v>
      </c>
      <c r="H296">
        <v>43020</v>
      </c>
      <c r="I296">
        <v>45107</v>
      </c>
      <c r="J296" t="s">
        <v>1396</v>
      </c>
      <c r="K296" t="s">
        <v>1237</v>
      </c>
    </row>
    <row r="297" spans="1:11" x14ac:dyDescent="0.25">
      <c r="A297">
        <v>41060185</v>
      </c>
      <c r="B297" t="s">
        <v>1435</v>
      </c>
      <c r="C297" t="s">
        <v>1435</v>
      </c>
      <c r="E297">
        <v>80185</v>
      </c>
      <c r="F297">
        <v>1</v>
      </c>
      <c r="G297">
        <v>300</v>
      </c>
      <c r="H297">
        <v>43020</v>
      </c>
      <c r="I297">
        <v>45107</v>
      </c>
      <c r="J297" t="s">
        <v>1396</v>
      </c>
      <c r="K297" t="s">
        <v>1237</v>
      </c>
    </row>
    <row r="298" spans="1:11" x14ac:dyDescent="0.25">
      <c r="A298">
        <v>41060195</v>
      </c>
      <c r="B298" t="s">
        <v>1436</v>
      </c>
      <c r="C298" t="s">
        <v>1436</v>
      </c>
      <c r="E298">
        <v>80195</v>
      </c>
      <c r="F298">
        <v>1</v>
      </c>
      <c r="G298">
        <v>300</v>
      </c>
      <c r="H298">
        <v>43020</v>
      </c>
      <c r="I298">
        <v>45107</v>
      </c>
      <c r="J298" t="s">
        <v>1396</v>
      </c>
      <c r="K298" t="s">
        <v>1237</v>
      </c>
    </row>
    <row r="299" spans="1:11" x14ac:dyDescent="0.25">
      <c r="A299">
        <v>41060197</v>
      </c>
      <c r="B299" t="s">
        <v>1437</v>
      </c>
      <c r="C299" t="s">
        <v>1437</v>
      </c>
      <c r="E299">
        <v>80197</v>
      </c>
      <c r="F299">
        <v>1</v>
      </c>
      <c r="G299">
        <v>300</v>
      </c>
      <c r="H299">
        <v>43020</v>
      </c>
      <c r="I299">
        <v>45107</v>
      </c>
      <c r="J299" t="s">
        <v>1396</v>
      </c>
      <c r="K299" t="s">
        <v>1237</v>
      </c>
    </row>
    <row r="300" spans="1:11" x14ac:dyDescent="0.25">
      <c r="A300">
        <v>41060198</v>
      </c>
      <c r="B300" t="s">
        <v>1438</v>
      </c>
      <c r="C300" t="s">
        <v>1438</v>
      </c>
      <c r="E300">
        <v>80198</v>
      </c>
      <c r="F300">
        <v>1</v>
      </c>
      <c r="G300">
        <v>300</v>
      </c>
      <c r="H300">
        <v>43020</v>
      </c>
      <c r="I300">
        <v>45107</v>
      </c>
      <c r="J300" t="s">
        <v>1396</v>
      </c>
      <c r="K300" t="s">
        <v>1237</v>
      </c>
    </row>
    <row r="301" spans="1:11" x14ac:dyDescent="0.25">
      <c r="A301">
        <v>41060200</v>
      </c>
      <c r="B301" t="s">
        <v>1439</v>
      </c>
      <c r="C301" t="s">
        <v>1439</v>
      </c>
      <c r="E301">
        <v>80200</v>
      </c>
      <c r="F301">
        <v>1</v>
      </c>
      <c r="G301">
        <v>300</v>
      </c>
      <c r="H301">
        <v>43020</v>
      </c>
      <c r="I301">
        <v>45107</v>
      </c>
      <c r="J301" t="s">
        <v>1396</v>
      </c>
      <c r="K301" t="s">
        <v>1237</v>
      </c>
    </row>
    <row r="302" spans="1:11" x14ac:dyDescent="0.25">
      <c r="A302">
        <v>41060201</v>
      </c>
      <c r="B302" t="s">
        <v>1440</v>
      </c>
      <c r="C302" t="s">
        <v>1440</v>
      </c>
      <c r="E302">
        <v>80201</v>
      </c>
      <c r="F302">
        <v>1</v>
      </c>
      <c r="G302">
        <v>300</v>
      </c>
      <c r="H302">
        <v>43020</v>
      </c>
      <c r="I302">
        <v>45107</v>
      </c>
      <c r="J302" t="s">
        <v>1396</v>
      </c>
      <c r="K302" t="s">
        <v>1237</v>
      </c>
    </row>
    <row r="303" spans="1:11" x14ac:dyDescent="0.25">
      <c r="A303">
        <v>41060203</v>
      </c>
      <c r="B303" t="s">
        <v>1441</v>
      </c>
      <c r="C303" t="s">
        <v>1441</v>
      </c>
      <c r="E303">
        <v>80203</v>
      </c>
      <c r="F303">
        <v>1</v>
      </c>
      <c r="G303">
        <v>300</v>
      </c>
      <c r="H303">
        <v>43020</v>
      </c>
      <c r="I303">
        <v>45107</v>
      </c>
      <c r="J303" t="s">
        <v>1396</v>
      </c>
      <c r="K303" t="s">
        <v>1237</v>
      </c>
    </row>
    <row r="304" spans="1:11" x14ac:dyDescent="0.25">
      <c r="A304">
        <v>41060299</v>
      </c>
      <c r="B304" t="s">
        <v>1442</v>
      </c>
      <c r="C304" t="s">
        <v>1442</v>
      </c>
      <c r="E304">
        <v>80342</v>
      </c>
      <c r="F304">
        <v>1</v>
      </c>
      <c r="G304">
        <v>300</v>
      </c>
      <c r="H304">
        <v>43020</v>
      </c>
      <c r="I304">
        <v>45107</v>
      </c>
      <c r="J304" t="s">
        <v>1396</v>
      </c>
      <c r="K304" t="s">
        <v>1237</v>
      </c>
    </row>
    <row r="305" spans="1:11" x14ac:dyDescent="0.25">
      <c r="A305">
        <v>41060304</v>
      </c>
      <c r="B305" t="s">
        <v>1443</v>
      </c>
      <c r="C305" t="s">
        <v>1443</v>
      </c>
      <c r="E305">
        <v>80304</v>
      </c>
      <c r="F305">
        <v>1</v>
      </c>
      <c r="G305">
        <v>300</v>
      </c>
      <c r="H305">
        <v>43020</v>
      </c>
      <c r="I305">
        <v>45107</v>
      </c>
      <c r="J305" t="s">
        <v>1396</v>
      </c>
      <c r="K305" t="s">
        <v>1237</v>
      </c>
    </row>
    <row r="306" spans="1:11" x14ac:dyDescent="0.25">
      <c r="A306">
        <v>41060305</v>
      </c>
      <c r="B306" t="s">
        <v>1444</v>
      </c>
      <c r="C306" t="s">
        <v>1444</v>
      </c>
      <c r="E306">
        <v>80304</v>
      </c>
      <c r="F306">
        <v>1</v>
      </c>
      <c r="G306">
        <v>300</v>
      </c>
      <c r="H306">
        <v>43020</v>
      </c>
      <c r="I306">
        <v>45107</v>
      </c>
      <c r="J306" t="s">
        <v>1396</v>
      </c>
      <c r="K306" t="s">
        <v>1237</v>
      </c>
    </row>
    <row r="307" spans="1:11" x14ac:dyDescent="0.25">
      <c r="A307">
        <v>41060307</v>
      </c>
      <c r="B307" t="s">
        <v>1445</v>
      </c>
      <c r="C307" t="s">
        <v>1445</v>
      </c>
      <c r="E307">
        <v>80307</v>
      </c>
      <c r="F307">
        <v>1</v>
      </c>
      <c r="G307">
        <v>300</v>
      </c>
      <c r="H307">
        <v>43282</v>
      </c>
      <c r="I307">
        <v>45107</v>
      </c>
      <c r="J307" t="s">
        <v>1396</v>
      </c>
      <c r="K307" t="s">
        <v>1237</v>
      </c>
    </row>
    <row r="308" spans="1:11" x14ac:dyDescent="0.25">
      <c r="A308">
        <v>41060346</v>
      </c>
      <c r="B308" t="s">
        <v>1446</v>
      </c>
      <c r="C308" t="s">
        <v>1446</v>
      </c>
      <c r="E308">
        <v>80346</v>
      </c>
      <c r="F308">
        <v>1</v>
      </c>
      <c r="G308">
        <v>300</v>
      </c>
      <c r="H308">
        <v>43020</v>
      </c>
      <c r="I308">
        <v>45107</v>
      </c>
      <c r="J308" t="s">
        <v>1396</v>
      </c>
      <c r="K308" t="s">
        <v>1237</v>
      </c>
    </row>
    <row r="309" spans="1:11" x14ac:dyDescent="0.25">
      <c r="A309">
        <v>41060347</v>
      </c>
      <c r="B309" t="s">
        <v>1447</v>
      </c>
      <c r="C309" t="s">
        <v>1447</v>
      </c>
      <c r="E309">
        <v>80346</v>
      </c>
      <c r="F309">
        <v>1</v>
      </c>
      <c r="G309">
        <v>300</v>
      </c>
      <c r="H309">
        <v>43020</v>
      </c>
      <c r="I309">
        <v>45107</v>
      </c>
      <c r="J309" t="s">
        <v>1396</v>
      </c>
      <c r="K309" t="s">
        <v>1237</v>
      </c>
    </row>
    <row r="310" spans="1:11" x14ac:dyDescent="0.25">
      <c r="A310">
        <v>41060400</v>
      </c>
      <c r="B310" t="s">
        <v>1448</v>
      </c>
      <c r="C310" t="s">
        <v>1448</v>
      </c>
      <c r="E310">
        <v>80400</v>
      </c>
      <c r="F310">
        <v>1</v>
      </c>
      <c r="G310">
        <v>300</v>
      </c>
      <c r="H310">
        <v>43020</v>
      </c>
      <c r="I310">
        <v>45107</v>
      </c>
      <c r="J310" t="s">
        <v>1396</v>
      </c>
      <c r="K310" t="s">
        <v>1237</v>
      </c>
    </row>
    <row r="311" spans="1:11" x14ac:dyDescent="0.25">
      <c r="A311">
        <v>41061240</v>
      </c>
      <c r="B311" t="s">
        <v>1449</v>
      </c>
      <c r="C311" t="s">
        <v>1449</v>
      </c>
      <c r="E311">
        <v>81240</v>
      </c>
      <c r="F311">
        <v>1</v>
      </c>
      <c r="G311">
        <v>300</v>
      </c>
      <c r="H311">
        <v>43020</v>
      </c>
      <c r="I311">
        <v>45107</v>
      </c>
      <c r="J311" t="s">
        <v>1396</v>
      </c>
      <c r="K311" t="s">
        <v>1237</v>
      </c>
    </row>
    <row r="312" spans="1:11" x14ac:dyDescent="0.25">
      <c r="A312">
        <v>41061241</v>
      </c>
      <c r="B312" t="s">
        <v>1450</v>
      </c>
      <c r="C312" t="s">
        <v>1450</v>
      </c>
      <c r="E312">
        <v>81241</v>
      </c>
      <c r="F312">
        <v>1</v>
      </c>
      <c r="G312">
        <v>300</v>
      </c>
      <c r="H312">
        <v>43020</v>
      </c>
      <c r="I312">
        <v>45107</v>
      </c>
      <c r="J312" t="s">
        <v>1396</v>
      </c>
      <c r="K312" t="s">
        <v>1237</v>
      </c>
    </row>
    <row r="313" spans="1:11" x14ac:dyDescent="0.25">
      <c r="A313">
        <v>41061401</v>
      </c>
      <c r="B313" t="s">
        <v>1451</v>
      </c>
      <c r="C313" t="s">
        <v>1451</v>
      </c>
      <c r="E313">
        <v>81401</v>
      </c>
      <c r="F313">
        <v>1</v>
      </c>
      <c r="G313">
        <v>300</v>
      </c>
      <c r="H313">
        <v>43020</v>
      </c>
      <c r="I313">
        <v>45107</v>
      </c>
      <c r="J313" t="s">
        <v>1396</v>
      </c>
      <c r="K313" t="s">
        <v>1237</v>
      </c>
    </row>
    <row r="314" spans="1:11" x14ac:dyDescent="0.25">
      <c r="A314">
        <v>41061511</v>
      </c>
      <c r="B314" t="s">
        <v>1452</v>
      </c>
      <c r="C314" t="s">
        <v>1452</v>
      </c>
      <c r="E314">
        <v>81511</v>
      </c>
      <c r="F314">
        <v>1</v>
      </c>
      <c r="G314">
        <v>300</v>
      </c>
      <c r="H314">
        <v>43020</v>
      </c>
      <c r="I314">
        <v>45107</v>
      </c>
      <c r="J314" t="s">
        <v>1396</v>
      </c>
      <c r="K314" t="s">
        <v>1237</v>
      </c>
    </row>
    <row r="315" spans="1:11" x14ac:dyDescent="0.25">
      <c r="A315">
        <v>41062040</v>
      </c>
      <c r="B315" t="s">
        <v>1453</v>
      </c>
      <c r="C315" t="s">
        <v>1453</v>
      </c>
      <c r="E315">
        <v>82040</v>
      </c>
      <c r="F315">
        <v>1</v>
      </c>
      <c r="G315">
        <v>300</v>
      </c>
      <c r="H315">
        <v>43020</v>
      </c>
      <c r="I315">
        <v>45107</v>
      </c>
      <c r="J315" t="s">
        <v>1396</v>
      </c>
      <c r="K315" t="s">
        <v>1237</v>
      </c>
    </row>
    <row r="316" spans="1:11" x14ac:dyDescent="0.25">
      <c r="A316">
        <v>41062088</v>
      </c>
      <c r="B316" t="s">
        <v>1454</v>
      </c>
      <c r="C316" t="s">
        <v>1454</v>
      </c>
      <c r="E316">
        <v>82088</v>
      </c>
      <c r="F316">
        <v>1</v>
      </c>
      <c r="G316">
        <v>300</v>
      </c>
      <c r="H316">
        <v>43020</v>
      </c>
      <c r="I316">
        <v>45107</v>
      </c>
      <c r="J316" t="s">
        <v>1396</v>
      </c>
      <c r="K316" t="s">
        <v>1237</v>
      </c>
    </row>
    <row r="317" spans="1:11" x14ac:dyDescent="0.25">
      <c r="A317">
        <v>41062135</v>
      </c>
      <c r="B317" t="s">
        <v>1455</v>
      </c>
      <c r="C317" t="s">
        <v>1455</v>
      </c>
      <c r="E317">
        <v>82135</v>
      </c>
      <c r="F317">
        <v>1</v>
      </c>
      <c r="G317">
        <v>300</v>
      </c>
      <c r="H317">
        <v>43020</v>
      </c>
      <c r="I317">
        <v>45107</v>
      </c>
      <c r="J317" t="s">
        <v>1396</v>
      </c>
      <c r="K317" t="s">
        <v>1237</v>
      </c>
    </row>
    <row r="318" spans="1:11" x14ac:dyDescent="0.25">
      <c r="A318">
        <v>41062140</v>
      </c>
      <c r="B318" t="s">
        <v>1456</v>
      </c>
      <c r="C318" t="s">
        <v>1456</v>
      </c>
      <c r="E318">
        <v>82140</v>
      </c>
      <c r="F318">
        <v>1</v>
      </c>
      <c r="G318">
        <v>300</v>
      </c>
      <c r="H318">
        <v>43020</v>
      </c>
      <c r="I318">
        <v>45107</v>
      </c>
      <c r="J318" t="s">
        <v>1396</v>
      </c>
      <c r="K318" t="s">
        <v>1237</v>
      </c>
    </row>
    <row r="319" spans="1:11" x14ac:dyDescent="0.25">
      <c r="A319">
        <v>41062157</v>
      </c>
      <c r="B319" t="s">
        <v>1457</v>
      </c>
      <c r="C319" t="s">
        <v>1457</v>
      </c>
      <c r="E319">
        <v>82157</v>
      </c>
      <c r="F319">
        <v>1</v>
      </c>
      <c r="G319">
        <v>300</v>
      </c>
      <c r="H319">
        <v>43020</v>
      </c>
      <c r="I319">
        <v>45107</v>
      </c>
      <c r="J319" t="s">
        <v>1396</v>
      </c>
      <c r="K319" t="s">
        <v>1237</v>
      </c>
    </row>
    <row r="320" spans="1:11" x14ac:dyDescent="0.25">
      <c r="A320">
        <v>41062175</v>
      </c>
      <c r="B320" t="s">
        <v>1458</v>
      </c>
      <c r="C320" t="s">
        <v>1458</v>
      </c>
      <c r="E320">
        <v>82175</v>
      </c>
      <c r="F320">
        <v>1</v>
      </c>
      <c r="G320">
        <v>300</v>
      </c>
      <c r="H320">
        <v>43020</v>
      </c>
      <c r="I320">
        <v>45107</v>
      </c>
      <c r="J320" t="s">
        <v>1396</v>
      </c>
      <c r="K320" t="s">
        <v>1237</v>
      </c>
    </row>
    <row r="321" spans="1:11" x14ac:dyDescent="0.25">
      <c r="A321">
        <v>41062232</v>
      </c>
      <c r="B321" t="s">
        <v>1459</v>
      </c>
      <c r="C321" t="s">
        <v>1459</v>
      </c>
      <c r="E321">
        <v>82232</v>
      </c>
      <c r="F321">
        <v>1</v>
      </c>
      <c r="G321">
        <v>300</v>
      </c>
      <c r="H321">
        <v>43020</v>
      </c>
      <c r="I321">
        <v>45107</v>
      </c>
      <c r="J321" t="s">
        <v>1396</v>
      </c>
      <c r="K321" t="s">
        <v>1237</v>
      </c>
    </row>
    <row r="322" spans="1:11" x14ac:dyDescent="0.25">
      <c r="A322">
        <v>41062300</v>
      </c>
      <c r="B322" t="s">
        <v>1460</v>
      </c>
      <c r="C322" t="s">
        <v>1460</v>
      </c>
      <c r="E322">
        <v>82300</v>
      </c>
      <c r="F322">
        <v>1</v>
      </c>
      <c r="G322">
        <v>300</v>
      </c>
      <c r="H322">
        <v>43020</v>
      </c>
      <c r="I322">
        <v>45107</v>
      </c>
      <c r="J322" t="s">
        <v>1396</v>
      </c>
      <c r="K322" t="s">
        <v>1237</v>
      </c>
    </row>
    <row r="323" spans="1:11" x14ac:dyDescent="0.25">
      <c r="A323">
        <v>41062306</v>
      </c>
      <c r="B323" t="s">
        <v>1461</v>
      </c>
      <c r="C323" t="s">
        <v>1461</v>
      </c>
      <c r="E323">
        <v>82306</v>
      </c>
      <c r="F323">
        <v>1</v>
      </c>
      <c r="G323">
        <v>300</v>
      </c>
      <c r="H323">
        <v>43020</v>
      </c>
      <c r="I323">
        <v>45107</v>
      </c>
      <c r="J323" t="s">
        <v>1396</v>
      </c>
      <c r="K323" t="s">
        <v>1237</v>
      </c>
    </row>
    <row r="324" spans="1:11" x14ac:dyDescent="0.25">
      <c r="A324">
        <v>41062308</v>
      </c>
      <c r="B324" t="s">
        <v>1462</v>
      </c>
      <c r="C324" t="s">
        <v>1462</v>
      </c>
      <c r="E324">
        <v>82308</v>
      </c>
      <c r="F324">
        <v>1</v>
      </c>
      <c r="G324">
        <v>300</v>
      </c>
      <c r="H324">
        <v>43020</v>
      </c>
      <c r="I324">
        <v>45107</v>
      </c>
      <c r="J324" t="s">
        <v>1396</v>
      </c>
      <c r="K324" t="s">
        <v>1237</v>
      </c>
    </row>
    <row r="325" spans="1:11" x14ac:dyDescent="0.25">
      <c r="A325">
        <v>41062330</v>
      </c>
      <c r="B325" t="s">
        <v>1463</v>
      </c>
      <c r="C325" t="s">
        <v>1463</v>
      </c>
      <c r="E325">
        <v>82330</v>
      </c>
      <c r="F325">
        <v>1</v>
      </c>
      <c r="G325">
        <v>300</v>
      </c>
      <c r="H325">
        <v>43020</v>
      </c>
      <c r="I325">
        <v>45107</v>
      </c>
      <c r="J325" t="s">
        <v>1396</v>
      </c>
      <c r="K325" t="s">
        <v>1237</v>
      </c>
    </row>
    <row r="326" spans="1:11" x14ac:dyDescent="0.25">
      <c r="A326">
        <v>41062365</v>
      </c>
      <c r="B326" t="s">
        <v>1464</v>
      </c>
      <c r="C326" t="s">
        <v>1464</v>
      </c>
      <c r="E326">
        <v>82365</v>
      </c>
      <c r="F326">
        <v>1</v>
      </c>
      <c r="G326">
        <v>300</v>
      </c>
      <c r="H326">
        <v>43020</v>
      </c>
      <c r="I326">
        <v>45107</v>
      </c>
      <c r="J326" t="s">
        <v>1396</v>
      </c>
      <c r="K326" t="s">
        <v>1237</v>
      </c>
    </row>
    <row r="327" spans="1:11" x14ac:dyDescent="0.25">
      <c r="A327">
        <v>41062375</v>
      </c>
      <c r="B327" t="s">
        <v>1465</v>
      </c>
      <c r="C327" t="s">
        <v>1465</v>
      </c>
      <c r="E327">
        <v>82375</v>
      </c>
      <c r="F327">
        <v>1</v>
      </c>
      <c r="G327">
        <v>300</v>
      </c>
      <c r="H327">
        <v>43020</v>
      </c>
      <c r="I327">
        <v>45107</v>
      </c>
      <c r="J327" t="s">
        <v>1396</v>
      </c>
      <c r="K327" t="s">
        <v>1237</v>
      </c>
    </row>
    <row r="328" spans="1:11" x14ac:dyDescent="0.25">
      <c r="A328">
        <v>41062378</v>
      </c>
      <c r="B328" t="s">
        <v>1466</v>
      </c>
      <c r="C328" t="s">
        <v>1466</v>
      </c>
      <c r="E328">
        <v>82378</v>
      </c>
      <c r="F328">
        <v>1</v>
      </c>
      <c r="G328">
        <v>300</v>
      </c>
      <c r="H328">
        <v>43020</v>
      </c>
      <c r="I328">
        <v>45107</v>
      </c>
      <c r="J328" t="s">
        <v>1396</v>
      </c>
      <c r="K328" t="s">
        <v>1237</v>
      </c>
    </row>
    <row r="329" spans="1:11" x14ac:dyDescent="0.25">
      <c r="A329">
        <v>41062384</v>
      </c>
      <c r="B329" t="s">
        <v>1467</v>
      </c>
      <c r="C329" t="s">
        <v>1467</v>
      </c>
      <c r="E329">
        <v>82384</v>
      </c>
      <c r="F329">
        <v>1</v>
      </c>
      <c r="G329">
        <v>300</v>
      </c>
      <c r="H329">
        <v>43020</v>
      </c>
      <c r="I329">
        <v>45107</v>
      </c>
      <c r="J329" t="s">
        <v>1396</v>
      </c>
      <c r="K329" t="s">
        <v>1237</v>
      </c>
    </row>
    <row r="330" spans="1:11" x14ac:dyDescent="0.25">
      <c r="A330">
        <v>41062390</v>
      </c>
      <c r="B330" t="s">
        <v>1468</v>
      </c>
      <c r="C330" t="s">
        <v>1468</v>
      </c>
      <c r="E330">
        <v>82390</v>
      </c>
      <c r="F330">
        <v>1</v>
      </c>
      <c r="G330">
        <v>300</v>
      </c>
      <c r="H330">
        <v>43020</v>
      </c>
      <c r="I330">
        <v>45107</v>
      </c>
      <c r="J330" t="s">
        <v>1396</v>
      </c>
      <c r="K330" t="s">
        <v>1237</v>
      </c>
    </row>
    <row r="331" spans="1:11" x14ac:dyDescent="0.25">
      <c r="A331">
        <v>41062397</v>
      </c>
      <c r="B331" t="s">
        <v>1469</v>
      </c>
      <c r="C331" t="s">
        <v>1469</v>
      </c>
      <c r="E331">
        <v>82397</v>
      </c>
      <c r="F331">
        <v>1</v>
      </c>
      <c r="G331">
        <v>300</v>
      </c>
      <c r="H331">
        <v>43020</v>
      </c>
      <c r="I331">
        <v>45107</v>
      </c>
      <c r="J331" t="s">
        <v>1396</v>
      </c>
      <c r="K331" t="s">
        <v>1237</v>
      </c>
    </row>
    <row r="332" spans="1:11" x14ac:dyDescent="0.25">
      <c r="A332">
        <v>41062491</v>
      </c>
      <c r="B332" t="s">
        <v>1470</v>
      </c>
      <c r="C332" t="s">
        <v>1470</v>
      </c>
      <c r="E332">
        <v>82491</v>
      </c>
      <c r="F332">
        <v>1</v>
      </c>
      <c r="G332">
        <v>300</v>
      </c>
      <c r="H332">
        <v>43020</v>
      </c>
      <c r="I332">
        <v>45107</v>
      </c>
      <c r="J332" t="s">
        <v>1396</v>
      </c>
      <c r="K332" t="s">
        <v>1237</v>
      </c>
    </row>
    <row r="333" spans="1:11" x14ac:dyDescent="0.25">
      <c r="A333">
        <v>41062495</v>
      </c>
      <c r="B333" t="s">
        <v>1471</v>
      </c>
      <c r="C333" t="s">
        <v>1471</v>
      </c>
      <c r="E333">
        <v>82495</v>
      </c>
      <c r="F333">
        <v>1</v>
      </c>
      <c r="G333">
        <v>300</v>
      </c>
      <c r="H333">
        <v>43020</v>
      </c>
      <c r="I333">
        <v>45107</v>
      </c>
      <c r="J333" t="s">
        <v>1396</v>
      </c>
      <c r="K333" t="s">
        <v>1237</v>
      </c>
    </row>
    <row r="334" spans="1:11" x14ac:dyDescent="0.25">
      <c r="A334">
        <v>41062523</v>
      </c>
      <c r="B334" t="s">
        <v>1472</v>
      </c>
      <c r="C334" t="s">
        <v>1472</v>
      </c>
      <c r="E334">
        <v>82523</v>
      </c>
      <c r="F334">
        <v>1</v>
      </c>
      <c r="G334">
        <v>300</v>
      </c>
      <c r="H334">
        <v>43020</v>
      </c>
      <c r="I334">
        <v>45107</v>
      </c>
      <c r="J334" t="s">
        <v>1396</v>
      </c>
      <c r="K334" t="s">
        <v>1237</v>
      </c>
    </row>
    <row r="335" spans="1:11" x14ac:dyDescent="0.25">
      <c r="A335">
        <v>41062524</v>
      </c>
      <c r="B335" t="s">
        <v>1473</v>
      </c>
      <c r="C335" t="s">
        <v>1473</v>
      </c>
      <c r="E335">
        <v>82523</v>
      </c>
      <c r="F335">
        <v>1</v>
      </c>
      <c r="G335">
        <v>300</v>
      </c>
      <c r="H335">
        <v>43020</v>
      </c>
      <c r="I335">
        <v>45107</v>
      </c>
      <c r="J335" t="s">
        <v>1396</v>
      </c>
      <c r="K335" t="s">
        <v>1237</v>
      </c>
    </row>
    <row r="336" spans="1:11" x14ac:dyDescent="0.25">
      <c r="A336">
        <v>41062525</v>
      </c>
      <c r="B336" t="s">
        <v>1474</v>
      </c>
      <c r="C336" t="s">
        <v>1474</v>
      </c>
      <c r="E336">
        <v>82525</v>
      </c>
      <c r="F336">
        <v>1</v>
      </c>
      <c r="G336">
        <v>300</v>
      </c>
      <c r="H336">
        <v>43020</v>
      </c>
      <c r="I336">
        <v>45107</v>
      </c>
      <c r="J336" t="s">
        <v>1396</v>
      </c>
      <c r="K336" t="s">
        <v>1237</v>
      </c>
    </row>
    <row r="337" spans="1:11" x14ac:dyDescent="0.25">
      <c r="A337">
        <v>41062530</v>
      </c>
      <c r="B337" t="s">
        <v>1475</v>
      </c>
      <c r="C337" t="s">
        <v>1475</v>
      </c>
      <c r="E337">
        <v>82530</v>
      </c>
      <c r="F337">
        <v>1</v>
      </c>
      <c r="G337">
        <v>300</v>
      </c>
      <c r="H337">
        <v>43020</v>
      </c>
      <c r="I337">
        <v>45107</v>
      </c>
      <c r="J337" t="s">
        <v>1396</v>
      </c>
      <c r="K337" t="s">
        <v>1237</v>
      </c>
    </row>
    <row r="338" spans="1:11" x14ac:dyDescent="0.25">
      <c r="A338">
        <v>41062533</v>
      </c>
      <c r="B338" t="s">
        <v>1476</v>
      </c>
      <c r="C338" t="s">
        <v>1476</v>
      </c>
      <c r="E338">
        <v>82533</v>
      </c>
      <c r="F338">
        <v>1</v>
      </c>
      <c r="G338">
        <v>300</v>
      </c>
      <c r="H338">
        <v>43020</v>
      </c>
      <c r="I338">
        <v>45107</v>
      </c>
      <c r="J338" t="s">
        <v>1396</v>
      </c>
      <c r="K338" t="s">
        <v>1237</v>
      </c>
    </row>
    <row r="339" spans="1:11" x14ac:dyDescent="0.25">
      <c r="A339">
        <v>41062542</v>
      </c>
      <c r="B339" t="s">
        <v>1477</v>
      </c>
      <c r="C339" t="s">
        <v>1477</v>
      </c>
      <c r="E339">
        <v>82542</v>
      </c>
      <c r="F339">
        <v>1</v>
      </c>
      <c r="G339">
        <v>300</v>
      </c>
      <c r="H339">
        <v>43020</v>
      </c>
      <c r="I339">
        <v>45107</v>
      </c>
      <c r="J339" t="s">
        <v>1396</v>
      </c>
      <c r="K339" t="s">
        <v>1237</v>
      </c>
    </row>
    <row r="340" spans="1:11" x14ac:dyDescent="0.25">
      <c r="A340">
        <v>41062552</v>
      </c>
      <c r="B340" t="s">
        <v>1478</v>
      </c>
      <c r="C340" t="s">
        <v>1478</v>
      </c>
      <c r="E340">
        <v>82552</v>
      </c>
      <c r="F340">
        <v>1</v>
      </c>
      <c r="G340">
        <v>300</v>
      </c>
      <c r="H340">
        <v>43282</v>
      </c>
      <c r="I340">
        <v>45107</v>
      </c>
      <c r="J340" t="s">
        <v>1396</v>
      </c>
      <c r="K340" t="s">
        <v>1237</v>
      </c>
    </row>
    <row r="341" spans="1:11" x14ac:dyDescent="0.25">
      <c r="A341">
        <v>41062565</v>
      </c>
      <c r="B341" t="s">
        <v>1479</v>
      </c>
      <c r="C341" t="s">
        <v>1479</v>
      </c>
      <c r="E341">
        <v>82565</v>
      </c>
      <c r="F341">
        <v>1</v>
      </c>
      <c r="G341">
        <v>300</v>
      </c>
      <c r="H341">
        <v>43020</v>
      </c>
      <c r="I341">
        <v>45107</v>
      </c>
      <c r="J341" t="s">
        <v>1396</v>
      </c>
      <c r="K341" t="s">
        <v>1237</v>
      </c>
    </row>
    <row r="342" spans="1:11" x14ac:dyDescent="0.25">
      <c r="A342">
        <v>41062570</v>
      </c>
      <c r="B342" t="s">
        <v>1480</v>
      </c>
      <c r="C342" t="s">
        <v>1480</v>
      </c>
      <c r="E342">
        <v>82570</v>
      </c>
      <c r="F342">
        <v>1</v>
      </c>
      <c r="G342">
        <v>300</v>
      </c>
      <c r="H342">
        <v>43020</v>
      </c>
      <c r="I342">
        <v>45107</v>
      </c>
      <c r="J342" t="s">
        <v>1396</v>
      </c>
      <c r="K342" t="s">
        <v>1237</v>
      </c>
    </row>
    <row r="343" spans="1:11" x14ac:dyDescent="0.25">
      <c r="A343">
        <v>41062626</v>
      </c>
      <c r="B343" t="s">
        <v>1481</v>
      </c>
      <c r="C343" t="s">
        <v>1481</v>
      </c>
      <c r="E343">
        <v>82626</v>
      </c>
      <c r="F343">
        <v>1</v>
      </c>
      <c r="G343">
        <v>300</v>
      </c>
      <c r="H343">
        <v>43020</v>
      </c>
      <c r="I343">
        <v>45107</v>
      </c>
      <c r="J343" t="s">
        <v>1396</v>
      </c>
      <c r="K343" t="s">
        <v>1237</v>
      </c>
    </row>
    <row r="344" spans="1:11" x14ac:dyDescent="0.25">
      <c r="A344">
        <v>41062627</v>
      </c>
      <c r="B344" t="s">
        <v>1482</v>
      </c>
      <c r="C344" t="s">
        <v>1482</v>
      </c>
      <c r="E344">
        <v>82627</v>
      </c>
      <c r="F344">
        <v>1</v>
      </c>
      <c r="G344">
        <v>300</v>
      </c>
      <c r="H344">
        <v>43020</v>
      </c>
      <c r="I344">
        <v>45107</v>
      </c>
      <c r="J344" t="s">
        <v>1396</v>
      </c>
      <c r="K344" t="s">
        <v>1237</v>
      </c>
    </row>
    <row r="345" spans="1:11" x14ac:dyDescent="0.25">
      <c r="A345">
        <v>41062668</v>
      </c>
      <c r="B345" t="s">
        <v>1483</v>
      </c>
      <c r="C345" t="s">
        <v>1483</v>
      </c>
      <c r="E345">
        <v>82668</v>
      </c>
      <c r="F345">
        <v>1</v>
      </c>
      <c r="G345">
        <v>300</v>
      </c>
      <c r="H345">
        <v>43020</v>
      </c>
      <c r="I345">
        <v>45107</v>
      </c>
      <c r="J345" t="s">
        <v>1396</v>
      </c>
      <c r="K345" t="s">
        <v>1237</v>
      </c>
    </row>
    <row r="346" spans="1:11" x14ac:dyDescent="0.25">
      <c r="A346">
        <v>41062670</v>
      </c>
      <c r="B346" t="s">
        <v>1484</v>
      </c>
      <c r="C346" t="s">
        <v>1484</v>
      </c>
      <c r="E346">
        <v>82670</v>
      </c>
      <c r="F346">
        <v>1</v>
      </c>
      <c r="G346">
        <v>300</v>
      </c>
      <c r="H346">
        <v>43020</v>
      </c>
      <c r="I346">
        <v>45107</v>
      </c>
      <c r="J346" t="s">
        <v>1396</v>
      </c>
      <c r="K346" t="s">
        <v>1237</v>
      </c>
    </row>
    <row r="347" spans="1:11" x14ac:dyDescent="0.25">
      <c r="A347">
        <v>41062672</v>
      </c>
      <c r="B347" t="s">
        <v>1485</v>
      </c>
      <c r="C347" t="s">
        <v>1485</v>
      </c>
      <c r="E347">
        <v>82672</v>
      </c>
      <c r="F347">
        <v>1</v>
      </c>
      <c r="G347">
        <v>300</v>
      </c>
      <c r="H347">
        <v>43020</v>
      </c>
      <c r="I347">
        <v>45107</v>
      </c>
      <c r="J347" t="s">
        <v>1396</v>
      </c>
      <c r="K347" t="s">
        <v>1237</v>
      </c>
    </row>
    <row r="348" spans="1:11" x14ac:dyDescent="0.25">
      <c r="A348">
        <v>41062705</v>
      </c>
      <c r="B348" t="s">
        <v>1486</v>
      </c>
      <c r="C348" t="s">
        <v>1486</v>
      </c>
      <c r="E348">
        <v>82705</v>
      </c>
      <c r="F348">
        <v>1</v>
      </c>
      <c r="G348">
        <v>300</v>
      </c>
      <c r="H348">
        <v>43020</v>
      </c>
      <c r="I348">
        <v>45107</v>
      </c>
      <c r="J348" t="s">
        <v>1396</v>
      </c>
      <c r="K348" t="s">
        <v>1237</v>
      </c>
    </row>
    <row r="349" spans="1:11" x14ac:dyDescent="0.25">
      <c r="A349">
        <v>41062720</v>
      </c>
      <c r="B349" t="s">
        <v>1487</v>
      </c>
      <c r="C349" t="s">
        <v>1487</v>
      </c>
      <c r="E349">
        <v>86023</v>
      </c>
      <c r="F349">
        <v>1</v>
      </c>
      <c r="G349">
        <v>300</v>
      </c>
      <c r="H349">
        <v>43020</v>
      </c>
      <c r="I349">
        <v>45107</v>
      </c>
      <c r="J349" t="s">
        <v>1396</v>
      </c>
      <c r="K349" t="s">
        <v>1237</v>
      </c>
    </row>
    <row r="350" spans="1:11" x14ac:dyDescent="0.25">
      <c r="A350">
        <v>41062746</v>
      </c>
      <c r="B350" t="s">
        <v>1488</v>
      </c>
      <c r="C350" t="s">
        <v>1488</v>
      </c>
      <c r="E350">
        <v>82746</v>
      </c>
      <c r="F350">
        <v>1</v>
      </c>
      <c r="G350">
        <v>300</v>
      </c>
      <c r="H350">
        <v>43020</v>
      </c>
      <c r="I350">
        <v>45107</v>
      </c>
      <c r="J350" t="s">
        <v>1396</v>
      </c>
      <c r="K350" t="s">
        <v>1237</v>
      </c>
    </row>
    <row r="351" spans="1:11" x14ac:dyDescent="0.25">
      <c r="A351">
        <v>41062747</v>
      </c>
      <c r="B351" t="s">
        <v>1489</v>
      </c>
      <c r="C351" t="s">
        <v>1489</v>
      </c>
      <c r="E351">
        <v>82747</v>
      </c>
      <c r="F351">
        <v>1</v>
      </c>
      <c r="G351">
        <v>300</v>
      </c>
      <c r="H351">
        <v>43020</v>
      </c>
      <c r="I351">
        <v>45107</v>
      </c>
      <c r="J351" t="s">
        <v>1396</v>
      </c>
      <c r="K351" t="s">
        <v>1237</v>
      </c>
    </row>
    <row r="352" spans="1:11" x14ac:dyDescent="0.25">
      <c r="A352">
        <v>41062784</v>
      </c>
      <c r="B352" t="s">
        <v>1490</v>
      </c>
      <c r="C352" t="s">
        <v>1490</v>
      </c>
      <c r="E352">
        <v>82784</v>
      </c>
      <c r="F352">
        <v>1</v>
      </c>
      <c r="G352">
        <v>300</v>
      </c>
      <c r="H352">
        <v>43020</v>
      </c>
      <c r="I352">
        <v>45107</v>
      </c>
      <c r="J352" t="s">
        <v>1396</v>
      </c>
      <c r="K352" t="s">
        <v>1237</v>
      </c>
    </row>
    <row r="353" spans="1:11" x14ac:dyDescent="0.25">
      <c r="A353">
        <v>41062785</v>
      </c>
      <c r="B353" t="s">
        <v>1491</v>
      </c>
      <c r="C353" t="s">
        <v>1491</v>
      </c>
      <c r="E353">
        <v>82785</v>
      </c>
      <c r="F353">
        <v>1</v>
      </c>
      <c r="G353">
        <v>300</v>
      </c>
      <c r="H353">
        <v>43020</v>
      </c>
      <c r="I353">
        <v>45107</v>
      </c>
      <c r="J353" t="s">
        <v>1396</v>
      </c>
      <c r="K353" t="s">
        <v>1237</v>
      </c>
    </row>
    <row r="354" spans="1:11" x14ac:dyDescent="0.25">
      <c r="A354">
        <v>41062787</v>
      </c>
      <c r="B354" t="s">
        <v>1492</v>
      </c>
      <c r="C354" t="s">
        <v>1492</v>
      </c>
      <c r="E354">
        <v>82787</v>
      </c>
      <c r="F354">
        <v>1</v>
      </c>
      <c r="G354">
        <v>300</v>
      </c>
      <c r="H354">
        <v>43020</v>
      </c>
      <c r="I354">
        <v>45107</v>
      </c>
      <c r="J354" t="s">
        <v>1396</v>
      </c>
      <c r="K354" t="s">
        <v>1237</v>
      </c>
    </row>
    <row r="355" spans="1:11" x14ac:dyDescent="0.25">
      <c r="A355">
        <v>41062941</v>
      </c>
      <c r="B355" t="s">
        <v>1493</v>
      </c>
      <c r="C355" t="s">
        <v>1493</v>
      </c>
      <c r="E355">
        <v>82941</v>
      </c>
      <c r="F355">
        <v>1</v>
      </c>
      <c r="G355">
        <v>300</v>
      </c>
      <c r="H355">
        <v>43020</v>
      </c>
      <c r="I355">
        <v>45107</v>
      </c>
      <c r="J355" t="s">
        <v>1396</v>
      </c>
      <c r="K355" t="s">
        <v>1237</v>
      </c>
    </row>
    <row r="356" spans="1:11" x14ac:dyDescent="0.25">
      <c r="A356">
        <v>41062943</v>
      </c>
      <c r="B356" t="s">
        <v>1494</v>
      </c>
      <c r="C356" t="s">
        <v>1494</v>
      </c>
      <c r="E356">
        <v>82943</v>
      </c>
      <c r="F356">
        <v>1</v>
      </c>
      <c r="G356">
        <v>300</v>
      </c>
      <c r="H356">
        <v>43020</v>
      </c>
      <c r="I356">
        <v>45107</v>
      </c>
      <c r="J356" t="s">
        <v>1396</v>
      </c>
      <c r="K356" t="s">
        <v>1237</v>
      </c>
    </row>
    <row r="357" spans="1:11" x14ac:dyDescent="0.25">
      <c r="A357">
        <v>41062945</v>
      </c>
      <c r="B357" t="s">
        <v>1495</v>
      </c>
      <c r="C357" t="s">
        <v>1495</v>
      </c>
      <c r="E357">
        <v>82945</v>
      </c>
      <c r="F357">
        <v>1</v>
      </c>
      <c r="G357">
        <v>300</v>
      </c>
      <c r="H357">
        <v>43020</v>
      </c>
      <c r="I357">
        <v>45107</v>
      </c>
      <c r="J357" t="s">
        <v>1396</v>
      </c>
      <c r="K357" t="s">
        <v>1237</v>
      </c>
    </row>
    <row r="358" spans="1:11" x14ac:dyDescent="0.25">
      <c r="A358">
        <v>41062955</v>
      </c>
      <c r="B358" t="s">
        <v>1496</v>
      </c>
      <c r="C358" t="s">
        <v>1496</v>
      </c>
      <c r="E358">
        <v>82955</v>
      </c>
      <c r="F358">
        <v>1</v>
      </c>
      <c r="G358">
        <v>300</v>
      </c>
      <c r="H358">
        <v>43020</v>
      </c>
      <c r="I358">
        <v>45107</v>
      </c>
      <c r="J358" t="s">
        <v>1396</v>
      </c>
      <c r="K358" t="s">
        <v>1237</v>
      </c>
    </row>
    <row r="359" spans="1:11" x14ac:dyDescent="0.25">
      <c r="A359">
        <v>41062977</v>
      </c>
      <c r="B359" t="s">
        <v>1497</v>
      </c>
      <c r="C359" t="s">
        <v>1497</v>
      </c>
      <c r="E359">
        <v>82977</v>
      </c>
      <c r="F359">
        <v>1</v>
      </c>
      <c r="G359">
        <v>300</v>
      </c>
      <c r="H359">
        <v>43020</v>
      </c>
      <c r="I359">
        <v>45107</v>
      </c>
      <c r="J359" t="s">
        <v>1396</v>
      </c>
      <c r="K359" t="s">
        <v>1237</v>
      </c>
    </row>
    <row r="360" spans="1:11" x14ac:dyDescent="0.25">
      <c r="A360">
        <v>41062985</v>
      </c>
      <c r="B360" t="s">
        <v>1498</v>
      </c>
      <c r="C360" t="s">
        <v>1498</v>
      </c>
      <c r="E360">
        <v>82985</v>
      </c>
      <c r="F360">
        <v>1</v>
      </c>
      <c r="G360">
        <v>300</v>
      </c>
      <c r="H360">
        <v>43020</v>
      </c>
      <c r="I360">
        <v>45107</v>
      </c>
      <c r="J360" t="s">
        <v>1396</v>
      </c>
      <c r="K360" t="s">
        <v>1237</v>
      </c>
    </row>
    <row r="361" spans="1:11" x14ac:dyDescent="0.25">
      <c r="A361">
        <v>41063001</v>
      </c>
      <c r="B361" t="s">
        <v>1499</v>
      </c>
      <c r="C361" t="s">
        <v>1499</v>
      </c>
      <c r="E361">
        <v>83001</v>
      </c>
      <c r="F361">
        <v>1</v>
      </c>
      <c r="G361">
        <v>300</v>
      </c>
      <c r="H361">
        <v>43020</v>
      </c>
      <c r="I361">
        <v>45107</v>
      </c>
      <c r="J361" t="s">
        <v>1396</v>
      </c>
      <c r="K361" t="s">
        <v>1237</v>
      </c>
    </row>
    <row r="362" spans="1:11" x14ac:dyDescent="0.25">
      <c r="A362">
        <v>41063002</v>
      </c>
      <c r="B362" t="s">
        <v>1500</v>
      </c>
      <c r="C362" t="s">
        <v>1500</v>
      </c>
      <c r="E362">
        <v>83002</v>
      </c>
      <c r="F362">
        <v>1</v>
      </c>
      <c r="G362">
        <v>300</v>
      </c>
      <c r="H362">
        <v>43020</v>
      </c>
      <c r="I362">
        <v>45107</v>
      </c>
      <c r="J362" t="s">
        <v>1396</v>
      </c>
      <c r="K362" t="s">
        <v>1237</v>
      </c>
    </row>
    <row r="363" spans="1:11" x14ac:dyDescent="0.25">
      <c r="A363">
        <v>41063003</v>
      </c>
      <c r="B363" t="s">
        <v>1501</v>
      </c>
      <c r="C363" t="s">
        <v>1501</v>
      </c>
      <c r="E363">
        <v>83003</v>
      </c>
      <c r="F363">
        <v>1</v>
      </c>
      <c r="G363">
        <v>300</v>
      </c>
      <c r="H363">
        <v>43020</v>
      </c>
      <c r="I363">
        <v>45107</v>
      </c>
      <c r="J363" t="s">
        <v>1396</v>
      </c>
      <c r="K363" t="s">
        <v>1237</v>
      </c>
    </row>
    <row r="364" spans="1:11" x14ac:dyDescent="0.25">
      <c r="A364">
        <v>41063010</v>
      </c>
      <c r="B364" t="s">
        <v>1502</v>
      </c>
      <c r="C364" t="s">
        <v>1502</v>
      </c>
      <c r="E364">
        <v>83010</v>
      </c>
      <c r="F364">
        <v>1</v>
      </c>
      <c r="G364">
        <v>300</v>
      </c>
      <c r="H364">
        <v>43020</v>
      </c>
      <c r="I364">
        <v>45107</v>
      </c>
      <c r="J364" t="s">
        <v>1396</v>
      </c>
      <c r="K364" t="s">
        <v>1237</v>
      </c>
    </row>
    <row r="365" spans="1:11" x14ac:dyDescent="0.25">
      <c r="A365">
        <v>41063018</v>
      </c>
      <c r="B365" t="s">
        <v>1503</v>
      </c>
      <c r="C365" t="s">
        <v>1503</v>
      </c>
      <c r="E365">
        <v>83018</v>
      </c>
      <c r="F365">
        <v>1</v>
      </c>
      <c r="G365">
        <v>300</v>
      </c>
      <c r="H365">
        <v>43020</v>
      </c>
      <c r="I365">
        <v>45107</v>
      </c>
      <c r="J365" t="s">
        <v>1396</v>
      </c>
      <c r="K365" t="s">
        <v>1237</v>
      </c>
    </row>
    <row r="366" spans="1:11" x14ac:dyDescent="0.25">
      <c r="A366">
        <v>41063020</v>
      </c>
      <c r="B366" t="s">
        <v>1504</v>
      </c>
      <c r="C366" t="s">
        <v>1504</v>
      </c>
      <c r="E366">
        <v>83020</v>
      </c>
      <c r="F366">
        <v>1</v>
      </c>
      <c r="G366">
        <v>300</v>
      </c>
      <c r="H366">
        <v>43020</v>
      </c>
      <c r="I366">
        <v>45107</v>
      </c>
      <c r="J366" t="s">
        <v>1396</v>
      </c>
      <c r="K366" t="s">
        <v>1237</v>
      </c>
    </row>
    <row r="367" spans="1:11" x14ac:dyDescent="0.25">
      <c r="A367">
        <v>41063090</v>
      </c>
      <c r="B367" t="s">
        <v>1505</v>
      </c>
      <c r="C367" t="s">
        <v>1505</v>
      </c>
      <c r="E367">
        <v>83090</v>
      </c>
      <c r="F367">
        <v>1</v>
      </c>
      <c r="G367">
        <v>300</v>
      </c>
      <c r="H367">
        <v>43020</v>
      </c>
      <c r="I367">
        <v>45107</v>
      </c>
      <c r="J367" t="s">
        <v>1396</v>
      </c>
      <c r="K367" t="s">
        <v>1237</v>
      </c>
    </row>
    <row r="368" spans="1:11" x14ac:dyDescent="0.25">
      <c r="A368">
        <v>41063498</v>
      </c>
      <c r="B368" t="s">
        <v>1506</v>
      </c>
      <c r="C368" t="s">
        <v>1506</v>
      </c>
      <c r="E368">
        <v>83498</v>
      </c>
      <c r="F368">
        <v>1</v>
      </c>
      <c r="G368">
        <v>300</v>
      </c>
      <c r="H368">
        <v>43020</v>
      </c>
      <c r="I368">
        <v>45107</v>
      </c>
      <c r="J368" t="s">
        <v>1396</v>
      </c>
      <c r="K368" t="s">
        <v>1237</v>
      </c>
    </row>
    <row r="369" spans="1:11" x14ac:dyDescent="0.25">
      <c r="A369">
        <v>41063515</v>
      </c>
      <c r="B369" t="s">
        <v>1507</v>
      </c>
      <c r="C369" t="s">
        <v>1507</v>
      </c>
      <c r="E369">
        <v>83516</v>
      </c>
      <c r="F369">
        <v>1</v>
      </c>
      <c r="G369">
        <v>300</v>
      </c>
      <c r="H369">
        <v>43020</v>
      </c>
      <c r="I369">
        <v>45107</v>
      </c>
      <c r="J369" t="s">
        <v>1396</v>
      </c>
      <c r="K369" t="s">
        <v>1237</v>
      </c>
    </row>
    <row r="370" spans="1:11" x14ac:dyDescent="0.25">
      <c r="A370">
        <v>41063516</v>
      </c>
      <c r="B370" t="s">
        <v>1508</v>
      </c>
      <c r="C370" t="s">
        <v>1508</v>
      </c>
      <c r="E370">
        <v>82784</v>
      </c>
      <c r="F370">
        <v>1</v>
      </c>
      <c r="G370">
        <v>300</v>
      </c>
      <c r="H370">
        <v>43020</v>
      </c>
      <c r="I370">
        <v>45107</v>
      </c>
      <c r="J370" t="s">
        <v>1396</v>
      </c>
      <c r="K370" t="s">
        <v>1237</v>
      </c>
    </row>
    <row r="371" spans="1:11" x14ac:dyDescent="0.25">
      <c r="A371">
        <v>41063517</v>
      </c>
      <c r="B371" t="s">
        <v>1509</v>
      </c>
      <c r="C371" t="s">
        <v>1509</v>
      </c>
      <c r="E371">
        <v>83516</v>
      </c>
      <c r="F371">
        <v>1</v>
      </c>
      <c r="G371">
        <v>300</v>
      </c>
      <c r="H371">
        <v>43020</v>
      </c>
      <c r="I371">
        <v>45107</v>
      </c>
      <c r="J371" t="s">
        <v>1396</v>
      </c>
      <c r="K371" t="s">
        <v>1237</v>
      </c>
    </row>
    <row r="372" spans="1:11" x14ac:dyDescent="0.25">
      <c r="A372">
        <v>41063518</v>
      </c>
      <c r="B372" t="s">
        <v>1510</v>
      </c>
      <c r="C372" t="s">
        <v>1510</v>
      </c>
      <c r="E372">
        <v>83876</v>
      </c>
      <c r="F372">
        <v>1</v>
      </c>
      <c r="G372">
        <v>300</v>
      </c>
      <c r="H372">
        <v>43020</v>
      </c>
      <c r="I372">
        <v>45107</v>
      </c>
      <c r="J372" t="s">
        <v>1396</v>
      </c>
      <c r="K372" t="s">
        <v>1237</v>
      </c>
    </row>
    <row r="373" spans="1:11" x14ac:dyDescent="0.25">
      <c r="A373">
        <v>41063520</v>
      </c>
      <c r="B373" t="s">
        <v>1511</v>
      </c>
      <c r="C373" t="s">
        <v>1511</v>
      </c>
      <c r="E373">
        <v>83520</v>
      </c>
      <c r="F373">
        <v>1</v>
      </c>
      <c r="G373">
        <v>300</v>
      </c>
      <c r="H373">
        <v>43020</v>
      </c>
      <c r="I373">
        <v>45107</v>
      </c>
      <c r="J373" t="s">
        <v>1396</v>
      </c>
      <c r="K373" t="s">
        <v>1237</v>
      </c>
    </row>
    <row r="374" spans="1:11" x14ac:dyDescent="0.25">
      <c r="A374">
        <v>41063521</v>
      </c>
      <c r="B374" t="s">
        <v>1512</v>
      </c>
      <c r="C374" t="s">
        <v>1512</v>
      </c>
      <c r="E374">
        <v>83520</v>
      </c>
      <c r="F374">
        <v>1</v>
      </c>
      <c r="G374">
        <v>300</v>
      </c>
      <c r="H374">
        <v>43020</v>
      </c>
      <c r="I374">
        <v>45107</v>
      </c>
      <c r="J374" t="s">
        <v>1396</v>
      </c>
      <c r="K374" t="s">
        <v>1237</v>
      </c>
    </row>
    <row r="375" spans="1:11" x14ac:dyDescent="0.25">
      <c r="A375">
        <v>41063522</v>
      </c>
      <c r="B375" t="s">
        <v>1513</v>
      </c>
      <c r="C375" t="s">
        <v>1513</v>
      </c>
      <c r="E375">
        <v>83520</v>
      </c>
      <c r="F375">
        <v>1</v>
      </c>
      <c r="G375">
        <v>300</v>
      </c>
      <c r="H375">
        <v>43020</v>
      </c>
      <c r="I375">
        <v>45107</v>
      </c>
      <c r="J375" t="s">
        <v>1396</v>
      </c>
      <c r="K375" t="s">
        <v>1237</v>
      </c>
    </row>
    <row r="376" spans="1:11" x14ac:dyDescent="0.25">
      <c r="A376">
        <v>41063523</v>
      </c>
      <c r="B376" t="s">
        <v>1514</v>
      </c>
      <c r="C376" t="s">
        <v>1514</v>
      </c>
      <c r="E376">
        <v>83520</v>
      </c>
      <c r="F376">
        <v>1</v>
      </c>
      <c r="G376">
        <v>300</v>
      </c>
      <c r="H376">
        <v>43020</v>
      </c>
      <c r="I376">
        <v>45107</v>
      </c>
      <c r="J376" t="s">
        <v>1396</v>
      </c>
      <c r="K376" t="s">
        <v>1237</v>
      </c>
    </row>
    <row r="377" spans="1:11" x14ac:dyDescent="0.25">
      <c r="A377">
        <v>41063525</v>
      </c>
      <c r="B377" t="s">
        <v>1515</v>
      </c>
      <c r="C377" t="s">
        <v>1515</v>
      </c>
      <c r="E377">
        <v>83525</v>
      </c>
      <c r="F377">
        <v>1</v>
      </c>
      <c r="G377">
        <v>300</v>
      </c>
      <c r="H377">
        <v>43020</v>
      </c>
      <c r="I377">
        <v>45107</v>
      </c>
      <c r="J377" t="s">
        <v>1396</v>
      </c>
      <c r="K377" t="s">
        <v>1237</v>
      </c>
    </row>
    <row r="378" spans="1:11" x14ac:dyDescent="0.25">
      <c r="A378">
        <v>41063586</v>
      </c>
      <c r="B378" t="s">
        <v>1516</v>
      </c>
      <c r="C378" t="s">
        <v>1516</v>
      </c>
      <c r="E378">
        <v>83586</v>
      </c>
      <c r="F378">
        <v>1</v>
      </c>
      <c r="G378">
        <v>300</v>
      </c>
      <c r="H378">
        <v>43020</v>
      </c>
      <c r="I378">
        <v>45107</v>
      </c>
      <c r="J378" t="s">
        <v>1396</v>
      </c>
      <c r="K378" t="s">
        <v>1237</v>
      </c>
    </row>
    <row r="379" spans="1:11" x14ac:dyDescent="0.25">
      <c r="A379">
        <v>41063605</v>
      </c>
      <c r="B379" t="s">
        <v>108</v>
      </c>
      <c r="C379" t="s">
        <v>108</v>
      </c>
      <c r="E379">
        <v>83605</v>
      </c>
      <c r="F379">
        <v>1</v>
      </c>
      <c r="G379">
        <v>300</v>
      </c>
      <c r="H379">
        <v>44743</v>
      </c>
      <c r="I379">
        <v>45107</v>
      </c>
      <c r="J379" t="s">
        <v>1396</v>
      </c>
      <c r="K379" t="s">
        <v>1237</v>
      </c>
    </row>
    <row r="380" spans="1:11" x14ac:dyDescent="0.25">
      <c r="A380">
        <v>41063615</v>
      </c>
      <c r="B380" t="s">
        <v>1517</v>
      </c>
      <c r="C380" t="s">
        <v>1517</v>
      </c>
      <c r="E380">
        <v>83615</v>
      </c>
      <c r="F380">
        <v>1</v>
      </c>
      <c r="G380">
        <v>300</v>
      </c>
      <c r="H380">
        <v>43020</v>
      </c>
      <c r="I380">
        <v>45107</v>
      </c>
      <c r="J380" t="s">
        <v>1396</v>
      </c>
      <c r="K380" t="s">
        <v>1237</v>
      </c>
    </row>
    <row r="381" spans="1:11" x14ac:dyDescent="0.25">
      <c r="A381">
        <v>41063655</v>
      </c>
      <c r="B381" t="s">
        <v>1518</v>
      </c>
      <c r="C381" t="s">
        <v>1518</v>
      </c>
      <c r="E381">
        <v>83655</v>
      </c>
      <c r="F381">
        <v>1</v>
      </c>
      <c r="G381">
        <v>300</v>
      </c>
      <c r="H381">
        <v>43020</v>
      </c>
      <c r="I381">
        <v>45107</v>
      </c>
      <c r="J381" t="s">
        <v>1396</v>
      </c>
      <c r="K381" t="s">
        <v>1237</v>
      </c>
    </row>
    <row r="382" spans="1:11" x14ac:dyDescent="0.25">
      <c r="A382">
        <v>41063698</v>
      </c>
      <c r="B382" t="s">
        <v>1519</v>
      </c>
      <c r="C382" t="s">
        <v>1519</v>
      </c>
      <c r="E382">
        <v>83698</v>
      </c>
      <c r="F382">
        <v>1</v>
      </c>
      <c r="G382">
        <v>300</v>
      </c>
      <c r="H382">
        <v>43020</v>
      </c>
      <c r="I382">
        <v>45107</v>
      </c>
      <c r="J382" t="s">
        <v>1396</v>
      </c>
      <c r="K382" t="s">
        <v>1237</v>
      </c>
    </row>
    <row r="383" spans="1:11" x14ac:dyDescent="0.25">
      <c r="A383">
        <v>41063701</v>
      </c>
      <c r="B383" t="s">
        <v>1520</v>
      </c>
      <c r="C383" t="s">
        <v>1520</v>
      </c>
      <c r="E383">
        <v>83701</v>
      </c>
      <c r="F383">
        <v>1</v>
      </c>
      <c r="G383">
        <v>300</v>
      </c>
      <c r="H383">
        <v>43020</v>
      </c>
      <c r="I383">
        <v>45107</v>
      </c>
      <c r="J383" t="s">
        <v>1396</v>
      </c>
      <c r="K383" t="s">
        <v>1237</v>
      </c>
    </row>
    <row r="384" spans="1:11" x14ac:dyDescent="0.25">
      <c r="A384">
        <v>41063721</v>
      </c>
      <c r="B384" t="s">
        <v>1521</v>
      </c>
      <c r="C384" t="s">
        <v>1521</v>
      </c>
      <c r="E384">
        <v>83721</v>
      </c>
      <c r="F384">
        <v>1</v>
      </c>
      <c r="G384">
        <v>300</v>
      </c>
      <c r="H384">
        <v>43020</v>
      </c>
      <c r="I384">
        <v>45107</v>
      </c>
      <c r="J384" t="s">
        <v>1396</v>
      </c>
      <c r="K384" t="s">
        <v>1237</v>
      </c>
    </row>
    <row r="385" spans="1:11" x14ac:dyDescent="0.25">
      <c r="A385">
        <v>41063735</v>
      </c>
      <c r="B385" t="s">
        <v>1522</v>
      </c>
      <c r="C385" t="s">
        <v>1522</v>
      </c>
      <c r="E385">
        <v>83735</v>
      </c>
      <c r="F385">
        <v>1</v>
      </c>
      <c r="G385">
        <v>300</v>
      </c>
      <c r="H385">
        <v>43020</v>
      </c>
      <c r="I385">
        <v>45107</v>
      </c>
      <c r="J385" t="s">
        <v>1396</v>
      </c>
      <c r="K385" t="s">
        <v>1237</v>
      </c>
    </row>
    <row r="386" spans="1:11" x14ac:dyDescent="0.25">
      <c r="A386">
        <v>41063789</v>
      </c>
      <c r="B386" t="s">
        <v>1523</v>
      </c>
      <c r="C386" t="s">
        <v>1523</v>
      </c>
      <c r="E386">
        <v>83789</v>
      </c>
      <c r="F386">
        <v>1</v>
      </c>
      <c r="G386">
        <v>300</v>
      </c>
      <c r="H386">
        <v>43020</v>
      </c>
      <c r="I386">
        <v>45107</v>
      </c>
      <c r="J386" t="s">
        <v>1396</v>
      </c>
      <c r="K386" t="s">
        <v>1237</v>
      </c>
    </row>
    <row r="387" spans="1:11" x14ac:dyDescent="0.25">
      <c r="A387">
        <v>41063790</v>
      </c>
      <c r="B387" t="s">
        <v>1524</v>
      </c>
      <c r="C387" t="s">
        <v>1524</v>
      </c>
      <c r="E387">
        <v>83789</v>
      </c>
      <c r="F387">
        <v>1</v>
      </c>
      <c r="G387">
        <v>300</v>
      </c>
      <c r="H387">
        <v>43020</v>
      </c>
      <c r="I387">
        <v>45107</v>
      </c>
      <c r="J387" t="s">
        <v>1396</v>
      </c>
      <c r="K387" t="s">
        <v>1237</v>
      </c>
    </row>
    <row r="388" spans="1:11" x14ac:dyDescent="0.25">
      <c r="A388">
        <v>41063825</v>
      </c>
      <c r="B388" t="s">
        <v>1525</v>
      </c>
      <c r="C388" t="s">
        <v>1525</v>
      </c>
      <c r="E388">
        <v>83825</v>
      </c>
      <c r="F388">
        <v>1</v>
      </c>
      <c r="G388">
        <v>300</v>
      </c>
      <c r="H388">
        <v>43020</v>
      </c>
      <c r="I388">
        <v>45107</v>
      </c>
      <c r="J388" t="s">
        <v>1396</v>
      </c>
      <c r="K388" t="s">
        <v>1237</v>
      </c>
    </row>
    <row r="389" spans="1:11" x14ac:dyDescent="0.25">
      <c r="A389">
        <v>41063835</v>
      </c>
      <c r="B389" t="s">
        <v>1526</v>
      </c>
      <c r="C389" t="s">
        <v>1526</v>
      </c>
      <c r="E389">
        <v>83835</v>
      </c>
      <c r="F389">
        <v>1</v>
      </c>
      <c r="G389">
        <v>300</v>
      </c>
      <c r="H389">
        <v>43020</v>
      </c>
      <c r="I389">
        <v>45107</v>
      </c>
      <c r="J389" t="s">
        <v>1396</v>
      </c>
      <c r="K389" t="s">
        <v>1237</v>
      </c>
    </row>
    <row r="390" spans="1:11" x14ac:dyDescent="0.25">
      <c r="A390">
        <v>41063874</v>
      </c>
      <c r="B390" t="s">
        <v>1527</v>
      </c>
      <c r="C390" t="s">
        <v>1527</v>
      </c>
      <c r="E390">
        <v>83874</v>
      </c>
      <c r="F390">
        <v>1</v>
      </c>
      <c r="G390">
        <v>300</v>
      </c>
      <c r="H390">
        <v>43020</v>
      </c>
      <c r="I390">
        <v>45107</v>
      </c>
      <c r="J390" t="s">
        <v>1396</v>
      </c>
      <c r="K390" t="s">
        <v>1237</v>
      </c>
    </row>
    <row r="391" spans="1:11" x14ac:dyDescent="0.25">
      <c r="A391">
        <v>41063880</v>
      </c>
      <c r="B391" t="s">
        <v>1528</v>
      </c>
      <c r="C391" t="s">
        <v>1528</v>
      </c>
      <c r="E391">
        <v>83880</v>
      </c>
      <c r="F391">
        <v>1</v>
      </c>
      <c r="G391">
        <v>301</v>
      </c>
      <c r="H391">
        <v>43020</v>
      </c>
      <c r="I391">
        <v>45107</v>
      </c>
      <c r="J391" t="s">
        <v>1396</v>
      </c>
      <c r="K391" t="s">
        <v>1237</v>
      </c>
    </row>
    <row r="392" spans="1:11" x14ac:dyDescent="0.25">
      <c r="A392">
        <v>41063883</v>
      </c>
      <c r="B392" t="s">
        <v>1529</v>
      </c>
      <c r="C392" t="s">
        <v>1529</v>
      </c>
      <c r="E392">
        <v>83883</v>
      </c>
      <c r="F392">
        <v>1</v>
      </c>
      <c r="G392">
        <v>300</v>
      </c>
      <c r="H392">
        <v>43020</v>
      </c>
      <c r="I392">
        <v>45107</v>
      </c>
      <c r="J392" t="s">
        <v>1396</v>
      </c>
      <c r="K392" t="s">
        <v>1237</v>
      </c>
    </row>
    <row r="393" spans="1:11" x14ac:dyDescent="0.25">
      <c r="A393">
        <v>41063916</v>
      </c>
      <c r="B393" t="s">
        <v>1530</v>
      </c>
      <c r="C393" t="s">
        <v>1530</v>
      </c>
      <c r="E393">
        <v>83916</v>
      </c>
      <c r="F393">
        <v>1</v>
      </c>
      <c r="G393">
        <v>300</v>
      </c>
      <c r="H393">
        <v>43020</v>
      </c>
      <c r="I393">
        <v>45107</v>
      </c>
      <c r="J393" t="s">
        <v>1396</v>
      </c>
      <c r="K393" t="s">
        <v>1237</v>
      </c>
    </row>
    <row r="394" spans="1:11" x14ac:dyDescent="0.25">
      <c r="A394">
        <v>41063921</v>
      </c>
      <c r="B394" t="s">
        <v>1531</v>
      </c>
      <c r="C394" t="s">
        <v>1531</v>
      </c>
      <c r="E394">
        <v>83921</v>
      </c>
      <c r="F394">
        <v>1</v>
      </c>
      <c r="G394">
        <v>300</v>
      </c>
      <c r="H394">
        <v>43020</v>
      </c>
      <c r="I394">
        <v>45107</v>
      </c>
      <c r="J394" t="s">
        <v>1396</v>
      </c>
      <c r="K394" t="s">
        <v>1237</v>
      </c>
    </row>
    <row r="395" spans="1:11" x14ac:dyDescent="0.25">
      <c r="A395">
        <v>41063930</v>
      </c>
      <c r="B395" t="s">
        <v>1532</v>
      </c>
      <c r="C395" t="s">
        <v>1532</v>
      </c>
      <c r="E395">
        <v>83930</v>
      </c>
      <c r="F395">
        <v>1</v>
      </c>
      <c r="G395">
        <v>300</v>
      </c>
      <c r="H395">
        <v>43020</v>
      </c>
      <c r="I395">
        <v>45107</v>
      </c>
      <c r="J395" t="s">
        <v>1396</v>
      </c>
      <c r="K395" t="s">
        <v>1237</v>
      </c>
    </row>
    <row r="396" spans="1:11" x14ac:dyDescent="0.25">
      <c r="A396">
        <v>41063935</v>
      </c>
      <c r="B396" t="s">
        <v>1533</v>
      </c>
      <c r="C396" t="s">
        <v>1533</v>
      </c>
      <c r="E396">
        <v>83935</v>
      </c>
      <c r="F396">
        <v>1</v>
      </c>
      <c r="G396">
        <v>300</v>
      </c>
      <c r="H396">
        <v>43020</v>
      </c>
      <c r="I396">
        <v>45107</v>
      </c>
      <c r="J396" t="s">
        <v>1396</v>
      </c>
      <c r="K396" t="s">
        <v>1237</v>
      </c>
    </row>
    <row r="397" spans="1:11" x14ac:dyDescent="0.25">
      <c r="A397">
        <v>41063970</v>
      </c>
      <c r="B397" t="s">
        <v>1534</v>
      </c>
      <c r="C397" t="s">
        <v>1534</v>
      </c>
      <c r="E397">
        <v>83970</v>
      </c>
      <c r="F397">
        <v>1</v>
      </c>
      <c r="G397">
        <v>300</v>
      </c>
      <c r="H397">
        <v>43020</v>
      </c>
      <c r="I397">
        <v>45107</v>
      </c>
      <c r="J397" t="s">
        <v>1396</v>
      </c>
      <c r="K397" t="s">
        <v>1237</v>
      </c>
    </row>
    <row r="398" spans="1:11" x14ac:dyDescent="0.25">
      <c r="A398">
        <v>41063993</v>
      </c>
      <c r="B398" t="s">
        <v>1535</v>
      </c>
      <c r="C398" t="s">
        <v>1535</v>
      </c>
      <c r="E398">
        <v>83993</v>
      </c>
      <c r="F398">
        <v>1</v>
      </c>
      <c r="G398">
        <v>300</v>
      </c>
      <c r="H398">
        <v>43020</v>
      </c>
      <c r="I398">
        <v>45107</v>
      </c>
      <c r="J398" t="s">
        <v>1396</v>
      </c>
      <c r="K398" t="s">
        <v>1237</v>
      </c>
    </row>
    <row r="399" spans="1:11" x14ac:dyDescent="0.25">
      <c r="A399">
        <v>41064075</v>
      </c>
      <c r="B399" t="s">
        <v>1536</v>
      </c>
      <c r="C399" t="s">
        <v>1536</v>
      </c>
      <c r="E399">
        <v>84075</v>
      </c>
      <c r="F399">
        <v>1</v>
      </c>
      <c r="G399">
        <v>300</v>
      </c>
      <c r="H399">
        <v>43020</v>
      </c>
      <c r="I399">
        <v>45107</v>
      </c>
      <c r="J399" t="s">
        <v>1396</v>
      </c>
      <c r="K399" t="s">
        <v>1237</v>
      </c>
    </row>
    <row r="400" spans="1:11" x14ac:dyDescent="0.25">
      <c r="A400">
        <v>41064080</v>
      </c>
      <c r="B400" t="s">
        <v>1537</v>
      </c>
      <c r="C400" t="s">
        <v>1537</v>
      </c>
      <c r="E400">
        <v>84080</v>
      </c>
      <c r="F400">
        <v>1</v>
      </c>
      <c r="G400">
        <v>300</v>
      </c>
      <c r="H400">
        <v>43020</v>
      </c>
      <c r="I400">
        <v>45107</v>
      </c>
      <c r="J400" t="s">
        <v>1396</v>
      </c>
      <c r="K400" t="s">
        <v>1237</v>
      </c>
    </row>
    <row r="401" spans="1:11" x14ac:dyDescent="0.25">
      <c r="A401">
        <v>41064134</v>
      </c>
      <c r="B401" t="s">
        <v>1538</v>
      </c>
      <c r="C401" t="s">
        <v>1538</v>
      </c>
      <c r="E401">
        <v>84134</v>
      </c>
      <c r="F401">
        <v>1</v>
      </c>
      <c r="G401">
        <v>300</v>
      </c>
      <c r="H401">
        <v>43020</v>
      </c>
      <c r="I401">
        <v>45107</v>
      </c>
      <c r="J401" t="s">
        <v>1396</v>
      </c>
      <c r="K401" t="s">
        <v>1237</v>
      </c>
    </row>
    <row r="402" spans="1:11" x14ac:dyDescent="0.25">
      <c r="A402">
        <v>41064144</v>
      </c>
      <c r="B402" t="s">
        <v>1539</v>
      </c>
      <c r="C402" t="s">
        <v>1539</v>
      </c>
      <c r="E402">
        <v>84144</v>
      </c>
      <c r="F402">
        <v>1</v>
      </c>
      <c r="G402">
        <v>300</v>
      </c>
      <c r="H402">
        <v>43020</v>
      </c>
      <c r="I402">
        <v>45107</v>
      </c>
      <c r="J402" t="s">
        <v>1396</v>
      </c>
      <c r="K402" t="s">
        <v>1237</v>
      </c>
    </row>
    <row r="403" spans="1:11" x14ac:dyDescent="0.25">
      <c r="A403">
        <v>41064145</v>
      </c>
      <c r="B403" t="s">
        <v>1540</v>
      </c>
      <c r="C403" t="s">
        <v>1540</v>
      </c>
      <c r="E403">
        <v>84145</v>
      </c>
      <c r="F403">
        <v>1</v>
      </c>
      <c r="G403">
        <v>300</v>
      </c>
      <c r="H403">
        <v>43282</v>
      </c>
      <c r="I403">
        <v>45107</v>
      </c>
      <c r="J403" t="s">
        <v>1396</v>
      </c>
      <c r="K403" t="s">
        <v>1237</v>
      </c>
    </row>
    <row r="404" spans="1:11" x14ac:dyDescent="0.25">
      <c r="A404">
        <v>41064146</v>
      </c>
      <c r="B404" t="s">
        <v>1541</v>
      </c>
      <c r="C404" t="s">
        <v>1541</v>
      </c>
      <c r="E404">
        <v>84146</v>
      </c>
      <c r="F404">
        <v>1</v>
      </c>
      <c r="G404">
        <v>300</v>
      </c>
      <c r="H404">
        <v>43020</v>
      </c>
      <c r="I404">
        <v>45107</v>
      </c>
      <c r="J404" t="s">
        <v>1396</v>
      </c>
      <c r="K404" t="s">
        <v>1237</v>
      </c>
    </row>
    <row r="405" spans="1:11" x14ac:dyDescent="0.25">
      <c r="A405">
        <v>41064153</v>
      </c>
      <c r="B405" t="s">
        <v>1542</v>
      </c>
      <c r="C405" t="s">
        <v>1542</v>
      </c>
      <c r="E405">
        <v>84153</v>
      </c>
      <c r="F405">
        <v>1</v>
      </c>
      <c r="G405">
        <v>300</v>
      </c>
      <c r="H405">
        <v>43020</v>
      </c>
      <c r="I405">
        <v>45107</v>
      </c>
      <c r="J405" t="s">
        <v>1396</v>
      </c>
      <c r="K405" t="s">
        <v>1237</v>
      </c>
    </row>
    <row r="406" spans="1:11" x14ac:dyDescent="0.25">
      <c r="A406">
        <v>41064154</v>
      </c>
      <c r="B406" t="s">
        <v>1543</v>
      </c>
      <c r="C406" t="s">
        <v>1543</v>
      </c>
      <c r="E406">
        <v>84154</v>
      </c>
      <c r="F406">
        <v>1</v>
      </c>
      <c r="G406">
        <v>300</v>
      </c>
      <c r="H406">
        <v>43020</v>
      </c>
      <c r="I406">
        <v>45107</v>
      </c>
      <c r="J406" t="s">
        <v>1396</v>
      </c>
      <c r="K406" t="s">
        <v>1237</v>
      </c>
    </row>
    <row r="407" spans="1:11" x14ac:dyDescent="0.25">
      <c r="A407">
        <v>41064155</v>
      </c>
      <c r="B407" t="s">
        <v>1544</v>
      </c>
      <c r="C407" t="s">
        <v>1544</v>
      </c>
      <c r="E407">
        <v>84165</v>
      </c>
      <c r="F407">
        <v>1</v>
      </c>
      <c r="G407">
        <v>300</v>
      </c>
      <c r="H407">
        <v>43020</v>
      </c>
      <c r="I407">
        <v>45107</v>
      </c>
      <c r="J407" t="s">
        <v>1396</v>
      </c>
      <c r="K407" t="s">
        <v>1237</v>
      </c>
    </row>
    <row r="408" spans="1:11" x14ac:dyDescent="0.25">
      <c r="A408">
        <v>41064156</v>
      </c>
      <c r="B408" t="s">
        <v>1545</v>
      </c>
      <c r="C408" t="s">
        <v>1545</v>
      </c>
      <c r="E408">
        <v>84156</v>
      </c>
      <c r="F408">
        <v>1</v>
      </c>
      <c r="G408">
        <v>300</v>
      </c>
      <c r="H408">
        <v>43020</v>
      </c>
      <c r="I408">
        <v>45107</v>
      </c>
      <c r="J408" t="s">
        <v>1396</v>
      </c>
      <c r="K408" t="s">
        <v>1237</v>
      </c>
    </row>
    <row r="409" spans="1:11" x14ac:dyDescent="0.25">
      <c r="A409">
        <v>41064157</v>
      </c>
      <c r="B409" t="s">
        <v>1546</v>
      </c>
      <c r="C409" t="s">
        <v>1546</v>
      </c>
      <c r="E409">
        <v>84157</v>
      </c>
      <c r="F409">
        <v>1</v>
      </c>
      <c r="G409">
        <v>300</v>
      </c>
      <c r="H409">
        <v>43020</v>
      </c>
      <c r="I409">
        <v>45107</v>
      </c>
      <c r="J409" t="s">
        <v>1396</v>
      </c>
      <c r="K409" t="s">
        <v>1237</v>
      </c>
    </row>
    <row r="410" spans="1:11" x14ac:dyDescent="0.25">
      <c r="A410">
        <v>41064166</v>
      </c>
      <c r="B410" t="s">
        <v>1547</v>
      </c>
      <c r="C410" t="s">
        <v>1547</v>
      </c>
      <c r="E410">
        <v>84166</v>
      </c>
      <c r="F410">
        <v>1</v>
      </c>
      <c r="G410">
        <v>300</v>
      </c>
      <c r="H410">
        <v>43020</v>
      </c>
      <c r="I410">
        <v>45107</v>
      </c>
      <c r="J410" t="s">
        <v>1396</v>
      </c>
      <c r="K410" t="s">
        <v>1237</v>
      </c>
    </row>
    <row r="411" spans="1:11" x14ac:dyDescent="0.25">
      <c r="A411">
        <v>41064207</v>
      </c>
      <c r="B411" t="s">
        <v>1548</v>
      </c>
      <c r="C411" t="s">
        <v>1548</v>
      </c>
      <c r="E411">
        <v>84207</v>
      </c>
      <c r="F411">
        <v>1</v>
      </c>
      <c r="G411">
        <v>300</v>
      </c>
      <c r="H411">
        <v>43020</v>
      </c>
      <c r="I411">
        <v>45107</v>
      </c>
      <c r="J411" t="s">
        <v>1396</v>
      </c>
      <c r="K411" t="s">
        <v>1237</v>
      </c>
    </row>
    <row r="412" spans="1:11" x14ac:dyDescent="0.25">
      <c r="A412">
        <v>41064244</v>
      </c>
      <c r="B412" t="s">
        <v>1549</v>
      </c>
      <c r="C412" t="s">
        <v>1549</v>
      </c>
      <c r="E412">
        <v>84244</v>
      </c>
      <c r="F412">
        <v>1</v>
      </c>
      <c r="G412">
        <v>300</v>
      </c>
      <c r="H412">
        <v>43020</v>
      </c>
      <c r="I412">
        <v>45107</v>
      </c>
      <c r="J412" t="s">
        <v>1396</v>
      </c>
      <c r="K412" t="s">
        <v>1237</v>
      </c>
    </row>
    <row r="413" spans="1:11" x14ac:dyDescent="0.25">
      <c r="A413">
        <v>41064270</v>
      </c>
      <c r="B413" t="s">
        <v>1550</v>
      </c>
      <c r="C413" t="s">
        <v>1550</v>
      </c>
      <c r="E413">
        <v>84270</v>
      </c>
      <c r="F413">
        <v>1</v>
      </c>
      <c r="G413">
        <v>300</v>
      </c>
      <c r="H413">
        <v>43020</v>
      </c>
      <c r="I413">
        <v>45107</v>
      </c>
      <c r="J413" t="s">
        <v>1396</v>
      </c>
      <c r="K413" t="s">
        <v>1237</v>
      </c>
    </row>
    <row r="414" spans="1:11" x14ac:dyDescent="0.25">
      <c r="A414">
        <v>41064305</v>
      </c>
      <c r="B414" t="s">
        <v>1551</v>
      </c>
      <c r="C414" t="s">
        <v>1551</v>
      </c>
      <c r="E414">
        <v>84305</v>
      </c>
      <c r="F414">
        <v>1</v>
      </c>
      <c r="G414">
        <v>300</v>
      </c>
      <c r="H414">
        <v>43020</v>
      </c>
      <c r="I414">
        <v>45107</v>
      </c>
      <c r="J414" t="s">
        <v>1396</v>
      </c>
      <c r="K414" t="s">
        <v>1237</v>
      </c>
    </row>
    <row r="415" spans="1:11" x14ac:dyDescent="0.25">
      <c r="A415">
        <v>41064307</v>
      </c>
      <c r="B415" t="s">
        <v>1552</v>
      </c>
      <c r="C415" t="s">
        <v>1552</v>
      </c>
      <c r="E415">
        <v>84307</v>
      </c>
      <c r="F415">
        <v>1</v>
      </c>
      <c r="G415">
        <v>300</v>
      </c>
      <c r="H415">
        <v>43020</v>
      </c>
      <c r="I415">
        <v>45107</v>
      </c>
      <c r="J415" t="s">
        <v>1396</v>
      </c>
      <c r="K415" t="s">
        <v>1237</v>
      </c>
    </row>
    <row r="416" spans="1:11" x14ac:dyDescent="0.25">
      <c r="A416">
        <v>41064311</v>
      </c>
      <c r="B416" t="s">
        <v>1553</v>
      </c>
      <c r="C416" t="s">
        <v>1553</v>
      </c>
      <c r="E416">
        <v>84311</v>
      </c>
      <c r="F416">
        <v>1</v>
      </c>
      <c r="G416">
        <v>300</v>
      </c>
      <c r="H416">
        <v>43020</v>
      </c>
      <c r="I416">
        <v>45107</v>
      </c>
      <c r="J416" t="s">
        <v>1396</v>
      </c>
      <c r="K416" t="s">
        <v>1237</v>
      </c>
    </row>
    <row r="417" spans="1:11" x14ac:dyDescent="0.25">
      <c r="A417">
        <v>41064401</v>
      </c>
      <c r="B417" t="s">
        <v>1554</v>
      </c>
      <c r="C417" t="s">
        <v>1554</v>
      </c>
      <c r="F417">
        <v>1</v>
      </c>
      <c r="G417">
        <v>300</v>
      </c>
      <c r="H417">
        <v>43020</v>
      </c>
      <c r="I417">
        <v>45107</v>
      </c>
      <c r="J417" t="s">
        <v>1396</v>
      </c>
      <c r="K417" t="s">
        <v>1237</v>
      </c>
    </row>
    <row r="418" spans="1:11" x14ac:dyDescent="0.25">
      <c r="A418">
        <v>41064402</v>
      </c>
      <c r="B418" t="s">
        <v>1555</v>
      </c>
      <c r="C418" t="s">
        <v>1555</v>
      </c>
      <c r="E418">
        <v>84402</v>
      </c>
      <c r="F418">
        <v>1</v>
      </c>
      <c r="G418">
        <v>300</v>
      </c>
      <c r="H418">
        <v>43020</v>
      </c>
      <c r="I418">
        <v>45107</v>
      </c>
      <c r="J418" t="s">
        <v>1396</v>
      </c>
      <c r="K418" t="s">
        <v>1237</v>
      </c>
    </row>
    <row r="419" spans="1:11" x14ac:dyDescent="0.25">
      <c r="A419">
        <v>41064403</v>
      </c>
      <c r="B419" t="s">
        <v>1556</v>
      </c>
      <c r="C419" t="s">
        <v>1556</v>
      </c>
      <c r="E419" t="s">
        <v>1557</v>
      </c>
      <c r="F419">
        <v>1</v>
      </c>
      <c r="G419">
        <v>300</v>
      </c>
      <c r="H419">
        <v>43020</v>
      </c>
      <c r="I419">
        <v>45107</v>
      </c>
      <c r="J419" t="s">
        <v>1396</v>
      </c>
      <c r="K419" t="s">
        <v>1237</v>
      </c>
    </row>
    <row r="420" spans="1:11" x14ac:dyDescent="0.25">
      <c r="A420">
        <v>41064425</v>
      </c>
      <c r="B420" t="s">
        <v>1558</v>
      </c>
      <c r="C420" t="s">
        <v>1558</v>
      </c>
      <c r="E420">
        <v>84425</v>
      </c>
      <c r="F420">
        <v>1</v>
      </c>
      <c r="G420">
        <v>300</v>
      </c>
      <c r="H420">
        <v>43020</v>
      </c>
      <c r="I420">
        <v>45107</v>
      </c>
      <c r="J420" t="s">
        <v>1396</v>
      </c>
      <c r="K420" t="s">
        <v>1237</v>
      </c>
    </row>
    <row r="421" spans="1:11" x14ac:dyDescent="0.25">
      <c r="A421">
        <v>41064432</v>
      </c>
      <c r="B421" t="s">
        <v>1559</v>
      </c>
      <c r="C421" t="s">
        <v>1559</v>
      </c>
      <c r="E421">
        <v>84432</v>
      </c>
      <c r="F421">
        <v>1</v>
      </c>
      <c r="G421">
        <v>300</v>
      </c>
      <c r="H421">
        <v>43020</v>
      </c>
      <c r="I421">
        <v>45107</v>
      </c>
      <c r="J421" t="s">
        <v>1396</v>
      </c>
      <c r="K421" t="s">
        <v>1237</v>
      </c>
    </row>
    <row r="422" spans="1:11" x14ac:dyDescent="0.25">
      <c r="A422">
        <v>41064436</v>
      </c>
      <c r="B422" t="s">
        <v>1560</v>
      </c>
      <c r="C422" t="s">
        <v>1560</v>
      </c>
      <c r="E422">
        <v>84436</v>
      </c>
      <c r="F422">
        <v>1</v>
      </c>
      <c r="G422">
        <v>300</v>
      </c>
      <c r="H422">
        <v>43020</v>
      </c>
      <c r="I422">
        <v>45107</v>
      </c>
      <c r="J422" t="s">
        <v>1396</v>
      </c>
      <c r="K422" t="s">
        <v>1237</v>
      </c>
    </row>
    <row r="423" spans="1:11" x14ac:dyDescent="0.25">
      <c r="A423">
        <v>41064442</v>
      </c>
      <c r="B423" t="s">
        <v>1561</v>
      </c>
      <c r="C423" t="s">
        <v>1561</v>
      </c>
      <c r="E423">
        <v>84442</v>
      </c>
      <c r="F423">
        <v>1</v>
      </c>
      <c r="G423">
        <v>300</v>
      </c>
      <c r="H423">
        <v>43020</v>
      </c>
      <c r="I423">
        <v>45107</v>
      </c>
      <c r="J423" t="s">
        <v>1396</v>
      </c>
      <c r="K423" t="s">
        <v>1237</v>
      </c>
    </row>
    <row r="424" spans="1:11" x14ac:dyDescent="0.25">
      <c r="A424">
        <v>41064445</v>
      </c>
      <c r="B424" t="s">
        <v>1562</v>
      </c>
      <c r="C424" t="s">
        <v>1562</v>
      </c>
      <c r="E424">
        <v>84445</v>
      </c>
      <c r="F424">
        <v>1</v>
      </c>
      <c r="G424">
        <v>300</v>
      </c>
      <c r="H424">
        <v>43020</v>
      </c>
      <c r="I424">
        <v>45107</v>
      </c>
      <c r="J424" t="s">
        <v>1396</v>
      </c>
      <c r="K424" t="s">
        <v>1237</v>
      </c>
    </row>
    <row r="425" spans="1:11" x14ac:dyDescent="0.25">
      <c r="A425">
        <v>41064446</v>
      </c>
      <c r="B425" t="s">
        <v>1563</v>
      </c>
      <c r="C425" t="s">
        <v>1563</v>
      </c>
      <c r="E425">
        <v>84446</v>
      </c>
      <c r="F425">
        <v>1</v>
      </c>
      <c r="G425">
        <v>300</v>
      </c>
      <c r="H425">
        <v>43020</v>
      </c>
      <c r="I425">
        <v>45107</v>
      </c>
      <c r="J425" t="s">
        <v>1396</v>
      </c>
      <c r="K425" t="s">
        <v>1237</v>
      </c>
    </row>
    <row r="426" spans="1:11" x14ac:dyDescent="0.25">
      <c r="A426">
        <v>41064466</v>
      </c>
      <c r="B426" t="s">
        <v>140</v>
      </c>
      <c r="C426" t="s">
        <v>140</v>
      </c>
      <c r="E426">
        <v>84466</v>
      </c>
      <c r="F426">
        <v>1</v>
      </c>
      <c r="G426">
        <v>300</v>
      </c>
      <c r="H426">
        <v>43020</v>
      </c>
      <c r="I426">
        <v>45107</v>
      </c>
      <c r="J426" t="s">
        <v>1396</v>
      </c>
      <c r="K426" t="s">
        <v>1237</v>
      </c>
    </row>
    <row r="427" spans="1:11" x14ac:dyDescent="0.25">
      <c r="A427">
        <v>41064479</v>
      </c>
      <c r="B427" t="s">
        <v>1564</v>
      </c>
      <c r="C427" t="s">
        <v>1564</v>
      </c>
      <c r="E427">
        <v>84479</v>
      </c>
      <c r="F427">
        <v>1</v>
      </c>
      <c r="G427">
        <v>300</v>
      </c>
      <c r="H427">
        <v>43020</v>
      </c>
      <c r="I427">
        <v>45107</v>
      </c>
      <c r="J427" t="s">
        <v>1396</v>
      </c>
      <c r="K427" t="s">
        <v>1237</v>
      </c>
    </row>
    <row r="428" spans="1:11" x14ac:dyDescent="0.25">
      <c r="A428">
        <v>41064480</v>
      </c>
      <c r="B428" t="s">
        <v>1565</v>
      </c>
      <c r="C428" t="s">
        <v>1565</v>
      </c>
      <c r="E428">
        <v>84480</v>
      </c>
      <c r="F428">
        <v>1</v>
      </c>
      <c r="G428">
        <v>300</v>
      </c>
      <c r="H428">
        <v>43020</v>
      </c>
      <c r="I428">
        <v>45107</v>
      </c>
      <c r="J428" t="s">
        <v>1396</v>
      </c>
      <c r="K428" t="s">
        <v>1237</v>
      </c>
    </row>
    <row r="429" spans="1:11" x14ac:dyDescent="0.25">
      <c r="A429">
        <v>41064481</v>
      </c>
      <c r="B429" t="s">
        <v>1566</v>
      </c>
      <c r="C429" t="s">
        <v>1566</v>
      </c>
      <c r="E429">
        <v>84481</v>
      </c>
      <c r="F429">
        <v>1</v>
      </c>
      <c r="G429">
        <v>300</v>
      </c>
      <c r="H429">
        <v>43020</v>
      </c>
      <c r="I429">
        <v>45107</v>
      </c>
      <c r="J429" t="s">
        <v>1396</v>
      </c>
      <c r="K429" t="s">
        <v>1237</v>
      </c>
    </row>
    <row r="430" spans="1:11" x14ac:dyDescent="0.25">
      <c r="A430">
        <v>41064550</v>
      </c>
      <c r="B430" t="s">
        <v>145</v>
      </c>
      <c r="C430" t="s">
        <v>145</v>
      </c>
      <c r="E430">
        <v>84550</v>
      </c>
      <c r="F430">
        <v>1</v>
      </c>
      <c r="G430">
        <v>300</v>
      </c>
      <c r="H430">
        <v>44743</v>
      </c>
      <c r="I430">
        <v>45107</v>
      </c>
      <c r="J430" t="s">
        <v>1396</v>
      </c>
      <c r="K430" t="s">
        <v>1237</v>
      </c>
    </row>
    <row r="431" spans="1:11" x14ac:dyDescent="0.25">
      <c r="A431">
        <v>41064560</v>
      </c>
      <c r="B431" t="s">
        <v>1567</v>
      </c>
      <c r="C431" t="s">
        <v>1567</v>
      </c>
      <c r="E431">
        <v>84560</v>
      </c>
      <c r="F431">
        <v>1</v>
      </c>
      <c r="G431">
        <v>300</v>
      </c>
      <c r="H431">
        <v>43020</v>
      </c>
      <c r="I431">
        <v>45107</v>
      </c>
      <c r="J431" t="s">
        <v>1396</v>
      </c>
      <c r="K431" t="s">
        <v>1237</v>
      </c>
    </row>
    <row r="432" spans="1:11" x14ac:dyDescent="0.25">
      <c r="A432">
        <v>41064590</v>
      </c>
      <c r="B432" t="s">
        <v>1568</v>
      </c>
      <c r="C432" t="s">
        <v>1568</v>
      </c>
      <c r="E432">
        <v>84590</v>
      </c>
      <c r="F432">
        <v>1</v>
      </c>
      <c r="G432">
        <v>300</v>
      </c>
      <c r="H432">
        <v>43020</v>
      </c>
      <c r="I432">
        <v>45107</v>
      </c>
      <c r="J432" t="s">
        <v>1396</v>
      </c>
      <c r="K432" t="s">
        <v>1237</v>
      </c>
    </row>
    <row r="433" spans="1:11" x14ac:dyDescent="0.25">
      <c r="A433">
        <v>41064591</v>
      </c>
      <c r="B433" t="s">
        <v>1569</v>
      </c>
      <c r="C433" t="s">
        <v>1569</v>
      </c>
      <c r="E433">
        <v>84591</v>
      </c>
      <c r="F433">
        <v>1</v>
      </c>
      <c r="G433">
        <v>300</v>
      </c>
      <c r="H433">
        <v>43020</v>
      </c>
      <c r="I433">
        <v>45107</v>
      </c>
      <c r="J433" t="s">
        <v>1396</v>
      </c>
      <c r="K433" t="s">
        <v>1237</v>
      </c>
    </row>
    <row r="434" spans="1:11" x14ac:dyDescent="0.25">
      <c r="A434">
        <v>41064597</v>
      </c>
      <c r="B434" t="s">
        <v>1570</v>
      </c>
      <c r="C434" t="s">
        <v>1570</v>
      </c>
      <c r="E434">
        <v>84597</v>
      </c>
      <c r="F434">
        <v>1</v>
      </c>
      <c r="G434">
        <v>300</v>
      </c>
      <c r="H434">
        <v>43020</v>
      </c>
      <c r="I434">
        <v>45107</v>
      </c>
      <c r="J434" t="s">
        <v>1396</v>
      </c>
      <c r="K434" t="s">
        <v>1237</v>
      </c>
    </row>
    <row r="435" spans="1:11" x14ac:dyDescent="0.25">
      <c r="A435">
        <v>41064630</v>
      </c>
      <c r="B435" t="s">
        <v>1571</v>
      </c>
      <c r="C435" t="s">
        <v>1571</v>
      </c>
      <c r="E435">
        <v>84630</v>
      </c>
      <c r="F435">
        <v>1</v>
      </c>
      <c r="G435">
        <v>300</v>
      </c>
      <c r="H435">
        <v>43020</v>
      </c>
      <c r="I435">
        <v>45107</v>
      </c>
      <c r="J435" t="s">
        <v>1396</v>
      </c>
      <c r="K435" t="s">
        <v>1237</v>
      </c>
    </row>
    <row r="436" spans="1:11" x14ac:dyDescent="0.25">
      <c r="A436">
        <v>41064681</v>
      </c>
      <c r="B436" t="s">
        <v>1572</v>
      </c>
      <c r="C436" t="s">
        <v>1572</v>
      </c>
      <c r="E436">
        <v>84681</v>
      </c>
      <c r="F436">
        <v>1</v>
      </c>
      <c r="G436">
        <v>300</v>
      </c>
      <c r="H436">
        <v>43020</v>
      </c>
      <c r="I436">
        <v>45107</v>
      </c>
      <c r="J436" t="s">
        <v>1396</v>
      </c>
      <c r="K436" t="s">
        <v>1237</v>
      </c>
    </row>
    <row r="437" spans="1:11" x14ac:dyDescent="0.25">
      <c r="A437">
        <v>41064702</v>
      </c>
      <c r="B437" t="s">
        <v>1573</v>
      </c>
      <c r="C437" t="s">
        <v>1573</v>
      </c>
      <c r="E437">
        <v>84702</v>
      </c>
      <c r="F437">
        <v>1</v>
      </c>
      <c r="G437">
        <v>300</v>
      </c>
      <c r="H437">
        <v>43020</v>
      </c>
      <c r="I437">
        <v>45107</v>
      </c>
      <c r="J437" t="s">
        <v>1396</v>
      </c>
      <c r="K437" t="s">
        <v>1237</v>
      </c>
    </row>
    <row r="438" spans="1:11" x14ac:dyDescent="0.25">
      <c r="A438">
        <v>41065045</v>
      </c>
      <c r="B438" t="s">
        <v>1574</v>
      </c>
      <c r="C438" t="s">
        <v>1574</v>
      </c>
      <c r="E438">
        <v>85045</v>
      </c>
      <c r="F438">
        <v>1</v>
      </c>
      <c r="G438">
        <v>300</v>
      </c>
      <c r="H438">
        <v>43020</v>
      </c>
      <c r="I438">
        <v>45107</v>
      </c>
      <c r="J438" t="s">
        <v>1396</v>
      </c>
      <c r="K438" t="s">
        <v>1237</v>
      </c>
    </row>
    <row r="439" spans="1:11" x14ac:dyDescent="0.25">
      <c r="A439">
        <v>41065240</v>
      </c>
      <c r="B439" t="s">
        <v>1575</v>
      </c>
      <c r="C439" t="s">
        <v>1575</v>
      </c>
      <c r="E439">
        <v>85240</v>
      </c>
      <c r="F439">
        <v>1</v>
      </c>
      <c r="G439">
        <v>300</v>
      </c>
      <c r="H439">
        <v>43020</v>
      </c>
      <c r="I439">
        <v>45107</v>
      </c>
      <c r="J439" t="s">
        <v>1396</v>
      </c>
      <c r="K439" t="s">
        <v>1237</v>
      </c>
    </row>
    <row r="440" spans="1:11" x14ac:dyDescent="0.25">
      <c r="A440">
        <v>41065241</v>
      </c>
      <c r="B440" t="s">
        <v>1576</v>
      </c>
      <c r="C440" t="s">
        <v>1576</v>
      </c>
      <c r="E440">
        <v>85240</v>
      </c>
      <c r="F440">
        <v>1</v>
      </c>
      <c r="G440">
        <v>300</v>
      </c>
      <c r="H440">
        <v>43020</v>
      </c>
      <c r="I440">
        <v>45107</v>
      </c>
      <c r="J440" t="s">
        <v>1396</v>
      </c>
      <c r="K440" t="s">
        <v>1237</v>
      </c>
    </row>
    <row r="441" spans="1:11" x14ac:dyDescent="0.25">
      <c r="A441">
        <v>41065300</v>
      </c>
      <c r="B441" t="s">
        <v>1577</v>
      </c>
      <c r="C441" t="s">
        <v>1577</v>
      </c>
      <c r="E441">
        <v>85300</v>
      </c>
      <c r="F441">
        <v>1</v>
      </c>
      <c r="G441">
        <v>300</v>
      </c>
      <c r="H441">
        <v>43020</v>
      </c>
      <c r="I441">
        <v>45107</v>
      </c>
      <c r="J441" t="s">
        <v>1396</v>
      </c>
      <c r="K441" t="s">
        <v>1237</v>
      </c>
    </row>
    <row r="442" spans="1:11" x14ac:dyDescent="0.25">
      <c r="A442">
        <v>41065301</v>
      </c>
      <c r="B442" t="s">
        <v>1578</v>
      </c>
      <c r="C442" t="s">
        <v>1578</v>
      </c>
      <c r="E442">
        <v>85301</v>
      </c>
      <c r="F442">
        <v>1</v>
      </c>
      <c r="G442">
        <v>300</v>
      </c>
      <c r="H442">
        <v>43020</v>
      </c>
      <c r="I442">
        <v>45107</v>
      </c>
      <c r="J442" t="s">
        <v>1396</v>
      </c>
      <c r="K442" t="s">
        <v>1237</v>
      </c>
    </row>
    <row r="443" spans="1:11" x14ac:dyDescent="0.25">
      <c r="A443">
        <v>41065302</v>
      </c>
      <c r="B443" t="s">
        <v>1579</v>
      </c>
      <c r="C443" t="s">
        <v>1579</v>
      </c>
      <c r="E443">
        <v>85302</v>
      </c>
      <c r="F443">
        <v>1</v>
      </c>
      <c r="G443">
        <v>300</v>
      </c>
      <c r="H443">
        <v>43020</v>
      </c>
      <c r="I443">
        <v>45107</v>
      </c>
      <c r="J443" t="s">
        <v>1396</v>
      </c>
      <c r="K443" t="s">
        <v>1237</v>
      </c>
    </row>
    <row r="444" spans="1:11" x14ac:dyDescent="0.25">
      <c r="A444">
        <v>41065303</v>
      </c>
      <c r="B444" t="s">
        <v>1580</v>
      </c>
      <c r="C444" t="s">
        <v>1580</v>
      </c>
      <c r="E444">
        <v>85303</v>
      </c>
      <c r="F444">
        <v>1</v>
      </c>
      <c r="G444">
        <v>300</v>
      </c>
      <c r="H444">
        <v>43020</v>
      </c>
      <c r="I444">
        <v>45107</v>
      </c>
      <c r="J444" t="s">
        <v>1396</v>
      </c>
      <c r="K444" t="s">
        <v>1237</v>
      </c>
    </row>
    <row r="445" spans="1:11" x14ac:dyDescent="0.25">
      <c r="A445">
        <v>41065305</v>
      </c>
      <c r="B445" t="s">
        <v>1581</v>
      </c>
      <c r="C445" t="s">
        <v>1581</v>
      </c>
      <c r="E445">
        <v>85305</v>
      </c>
      <c r="F445">
        <v>1</v>
      </c>
      <c r="G445">
        <v>300</v>
      </c>
      <c r="H445">
        <v>43020</v>
      </c>
      <c r="I445">
        <v>45107</v>
      </c>
      <c r="J445" t="s">
        <v>1396</v>
      </c>
      <c r="K445" t="s">
        <v>1237</v>
      </c>
    </row>
    <row r="446" spans="1:11" x14ac:dyDescent="0.25">
      <c r="A446">
        <v>41065306</v>
      </c>
      <c r="B446" t="s">
        <v>1582</v>
      </c>
      <c r="C446" t="s">
        <v>1582</v>
      </c>
      <c r="E446">
        <v>85306</v>
      </c>
      <c r="F446">
        <v>1</v>
      </c>
      <c r="G446">
        <v>300</v>
      </c>
      <c r="H446">
        <v>43020</v>
      </c>
      <c r="I446">
        <v>45107</v>
      </c>
      <c r="J446" t="s">
        <v>1396</v>
      </c>
      <c r="K446" t="s">
        <v>1237</v>
      </c>
    </row>
    <row r="447" spans="1:11" x14ac:dyDescent="0.25">
      <c r="A447">
        <v>41065307</v>
      </c>
      <c r="B447" t="s">
        <v>1583</v>
      </c>
      <c r="C447" t="s">
        <v>1583</v>
      </c>
      <c r="E447">
        <v>85307</v>
      </c>
      <c r="F447">
        <v>1</v>
      </c>
      <c r="G447">
        <v>300</v>
      </c>
      <c r="H447">
        <v>43020</v>
      </c>
      <c r="I447">
        <v>45107</v>
      </c>
      <c r="J447" t="s">
        <v>1396</v>
      </c>
      <c r="K447" t="s">
        <v>1237</v>
      </c>
    </row>
    <row r="448" spans="1:11" x14ac:dyDescent="0.25">
      <c r="A448">
        <v>41065384</v>
      </c>
      <c r="B448" t="s">
        <v>1584</v>
      </c>
      <c r="C448" t="s">
        <v>1584</v>
      </c>
      <c r="E448">
        <v>85384</v>
      </c>
      <c r="F448">
        <v>1</v>
      </c>
      <c r="G448">
        <v>300</v>
      </c>
      <c r="H448">
        <v>43020</v>
      </c>
      <c r="I448">
        <v>45107</v>
      </c>
      <c r="J448" t="s">
        <v>1396</v>
      </c>
      <c r="K448" t="s">
        <v>1237</v>
      </c>
    </row>
    <row r="449" spans="1:11" x14ac:dyDescent="0.25">
      <c r="A449">
        <v>41065520</v>
      </c>
      <c r="B449" t="s">
        <v>1585</v>
      </c>
      <c r="C449" t="s">
        <v>1585</v>
      </c>
      <c r="E449">
        <v>85520</v>
      </c>
      <c r="F449">
        <v>1</v>
      </c>
      <c r="G449">
        <v>300</v>
      </c>
      <c r="H449">
        <v>43020</v>
      </c>
      <c r="I449">
        <v>45107</v>
      </c>
      <c r="J449" t="s">
        <v>1396</v>
      </c>
      <c r="K449" t="s">
        <v>1237</v>
      </c>
    </row>
    <row r="450" spans="1:11" x14ac:dyDescent="0.25">
      <c r="A450">
        <v>41065549</v>
      </c>
      <c r="B450" t="s">
        <v>1586</v>
      </c>
      <c r="C450" t="s">
        <v>1586</v>
      </c>
      <c r="E450">
        <v>85549</v>
      </c>
      <c r="F450">
        <v>1</v>
      </c>
      <c r="G450">
        <v>300</v>
      </c>
      <c r="H450">
        <v>43020</v>
      </c>
      <c r="I450">
        <v>45107</v>
      </c>
      <c r="J450" t="s">
        <v>1396</v>
      </c>
      <c r="K450" t="s">
        <v>1237</v>
      </c>
    </row>
    <row r="451" spans="1:11" x14ac:dyDescent="0.25">
      <c r="A451">
        <v>41065598</v>
      </c>
      <c r="B451" t="s">
        <v>1587</v>
      </c>
      <c r="C451" t="s">
        <v>1587</v>
      </c>
      <c r="E451">
        <v>85598</v>
      </c>
      <c r="F451">
        <v>1</v>
      </c>
      <c r="G451">
        <v>300</v>
      </c>
      <c r="H451">
        <v>43020</v>
      </c>
      <c r="I451">
        <v>45107</v>
      </c>
      <c r="J451" t="s">
        <v>1396</v>
      </c>
      <c r="K451" t="s">
        <v>1237</v>
      </c>
    </row>
    <row r="452" spans="1:11" x14ac:dyDescent="0.25">
      <c r="A452">
        <v>41065613</v>
      </c>
      <c r="B452" t="s">
        <v>1588</v>
      </c>
      <c r="C452" t="s">
        <v>1588</v>
      </c>
      <c r="E452">
        <v>85613</v>
      </c>
      <c r="F452">
        <v>1</v>
      </c>
      <c r="G452">
        <v>300</v>
      </c>
      <c r="H452">
        <v>43020</v>
      </c>
      <c r="I452">
        <v>45107</v>
      </c>
      <c r="J452" t="s">
        <v>1396</v>
      </c>
      <c r="K452" t="s">
        <v>1237</v>
      </c>
    </row>
    <row r="453" spans="1:11" x14ac:dyDescent="0.25">
      <c r="A453">
        <v>41065670</v>
      </c>
      <c r="B453" t="s">
        <v>1589</v>
      </c>
      <c r="C453" t="s">
        <v>1589</v>
      </c>
      <c r="E453">
        <v>85670</v>
      </c>
      <c r="F453">
        <v>1</v>
      </c>
      <c r="G453">
        <v>300</v>
      </c>
      <c r="H453">
        <v>43020</v>
      </c>
      <c r="I453">
        <v>45107</v>
      </c>
      <c r="J453" t="s">
        <v>1396</v>
      </c>
      <c r="K453" t="s">
        <v>1237</v>
      </c>
    </row>
    <row r="454" spans="1:11" x14ac:dyDescent="0.25">
      <c r="A454">
        <v>41065705</v>
      </c>
      <c r="B454" t="s">
        <v>1590</v>
      </c>
      <c r="C454" t="s">
        <v>1590</v>
      </c>
      <c r="E454">
        <v>85705</v>
      </c>
      <c r="F454">
        <v>1</v>
      </c>
      <c r="G454">
        <v>300</v>
      </c>
      <c r="H454">
        <v>43020</v>
      </c>
      <c r="I454">
        <v>45107</v>
      </c>
      <c r="J454" t="s">
        <v>1396</v>
      </c>
      <c r="K454" t="s">
        <v>1237</v>
      </c>
    </row>
    <row r="455" spans="1:11" x14ac:dyDescent="0.25">
      <c r="A455">
        <v>41065730</v>
      </c>
      <c r="B455" t="s">
        <v>1591</v>
      </c>
      <c r="C455" t="s">
        <v>1591</v>
      </c>
      <c r="E455">
        <v>85730</v>
      </c>
      <c r="F455">
        <v>1</v>
      </c>
      <c r="G455">
        <v>300</v>
      </c>
      <c r="H455">
        <v>43020</v>
      </c>
      <c r="I455">
        <v>45107</v>
      </c>
      <c r="J455" t="s">
        <v>1396</v>
      </c>
      <c r="K455" t="s">
        <v>1237</v>
      </c>
    </row>
    <row r="456" spans="1:11" x14ac:dyDescent="0.25">
      <c r="A456">
        <v>41065732</v>
      </c>
      <c r="B456" t="s">
        <v>1592</v>
      </c>
      <c r="C456" t="s">
        <v>1592</v>
      </c>
      <c r="E456">
        <v>85732</v>
      </c>
      <c r="F456">
        <v>1</v>
      </c>
      <c r="G456">
        <v>300</v>
      </c>
      <c r="H456">
        <v>43020</v>
      </c>
      <c r="I456">
        <v>45107</v>
      </c>
      <c r="J456" t="s">
        <v>1396</v>
      </c>
      <c r="K456" t="s">
        <v>1237</v>
      </c>
    </row>
    <row r="457" spans="1:11" x14ac:dyDescent="0.25">
      <c r="A457">
        <v>41066001</v>
      </c>
      <c r="B457" t="s">
        <v>1593</v>
      </c>
      <c r="C457" t="s">
        <v>1593</v>
      </c>
      <c r="E457">
        <v>86001</v>
      </c>
      <c r="F457">
        <v>1</v>
      </c>
      <c r="G457">
        <v>300</v>
      </c>
      <c r="H457">
        <v>43020</v>
      </c>
      <c r="I457">
        <v>45107</v>
      </c>
      <c r="J457" t="s">
        <v>1396</v>
      </c>
      <c r="K457" t="s">
        <v>1237</v>
      </c>
    </row>
    <row r="458" spans="1:11" x14ac:dyDescent="0.25">
      <c r="A458">
        <v>41066002</v>
      </c>
      <c r="B458" t="s">
        <v>1594</v>
      </c>
      <c r="C458" t="s">
        <v>1594</v>
      </c>
      <c r="E458">
        <v>86001</v>
      </c>
      <c r="F458">
        <v>1</v>
      </c>
      <c r="G458">
        <v>300</v>
      </c>
      <c r="H458">
        <v>43020</v>
      </c>
      <c r="I458">
        <v>45107</v>
      </c>
      <c r="J458" t="s">
        <v>1396</v>
      </c>
      <c r="K458" t="s">
        <v>1237</v>
      </c>
    </row>
    <row r="459" spans="1:11" x14ac:dyDescent="0.25">
      <c r="A459">
        <v>41066003</v>
      </c>
      <c r="B459" t="s">
        <v>1595</v>
      </c>
      <c r="C459" t="s">
        <v>1595</v>
      </c>
      <c r="E459">
        <v>86003</v>
      </c>
      <c r="F459">
        <v>1</v>
      </c>
      <c r="G459">
        <v>300</v>
      </c>
      <c r="H459">
        <v>43020</v>
      </c>
      <c r="I459">
        <v>45107</v>
      </c>
      <c r="J459" t="s">
        <v>1396</v>
      </c>
      <c r="K459" t="s">
        <v>1237</v>
      </c>
    </row>
    <row r="460" spans="1:11" x14ac:dyDescent="0.25">
      <c r="A460">
        <v>41066004</v>
      </c>
      <c r="B460" t="s">
        <v>1596</v>
      </c>
      <c r="C460" t="s">
        <v>1596</v>
      </c>
      <c r="E460">
        <v>86003</v>
      </c>
      <c r="F460">
        <v>1</v>
      </c>
      <c r="G460">
        <v>300</v>
      </c>
      <c r="H460">
        <v>43020</v>
      </c>
      <c r="I460">
        <v>45107</v>
      </c>
      <c r="J460" t="s">
        <v>1396</v>
      </c>
      <c r="K460" t="s">
        <v>1237</v>
      </c>
    </row>
    <row r="461" spans="1:11" x14ac:dyDescent="0.25">
      <c r="A461">
        <v>41066005</v>
      </c>
      <c r="B461" t="s">
        <v>1597</v>
      </c>
      <c r="C461" t="s">
        <v>1597</v>
      </c>
      <c r="E461">
        <v>86003</v>
      </c>
      <c r="F461">
        <v>1</v>
      </c>
      <c r="G461">
        <v>300</v>
      </c>
      <c r="H461">
        <v>43020</v>
      </c>
      <c r="I461">
        <v>45107</v>
      </c>
      <c r="J461" t="s">
        <v>1396</v>
      </c>
      <c r="K461" t="s">
        <v>1237</v>
      </c>
    </row>
    <row r="462" spans="1:11" x14ac:dyDescent="0.25">
      <c r="A462">
        <v>41066022</v>
      </c>
      <c r="B462" t="s">
        <v>1598</v>
      </c>
      <c r="C462" t="s">
        <v>1598</v>
      </c>
      <c r="E462">
        <v>86022</v>
      </c>
      <c r="F462">
        <v>1</v>
      </c>
      <c r="G462">
        <v>300</v>
      </c>
      <c r="H462">
        <v>43020</v>
      </c>
      <c r="I462">
        <v>45107</v>
      </c>
      <c r="J462" t="s">
        <v>1396</v>
      </c>
      <c r="K462" t="s">
        <v>1237</v>
      </c>
    </row>
    <row r="463" spans="1:11" x14ac:dyDescent="0.25">
      <c r="A463">
        <v>41066039</v>
      </c>
      <c r="B463" t="s">
        <v>1599</v>
      </c>
      <c r="C463" t="s">
        <v>1599</v>
      </c>
      <c r="E463">
        <v>86039</v>
      </c>
      <c r="F463">
        <v>1</v>
      </c>
      <c r="G463">
        <v>300</v>
      </c>
      <c r="H463">
        <v>43020</v>
      </c>
      <c r="I463">
        <v>45107</v>
      </c>
      <c r="J463" t="s">
        <v>1396</v>
      </c>
      <c r="K463" t="s">
        <v>1237</v>
      </c>
    </row>
    <row r="464" spans="1:11" x14ac:dyDescent="0.25">
      <c r="A464">
        <v>41066045</v>
      </c>
      <c r="B464" t="s">
        <v>1600</v>
      </c>
      <c r="C464" t="s">
        <v>1600</v>
      </c>
      <c r="E464" t="s">
        <v>1601</v>
      </c>
      <c r="F464">
        <v>1</v>
      </c>
      <c r="G464">
        <v>300</v>
      </c>
      <c r="H464">
        <v>43020</v>
      </c>
      <c r="I464">
        <v>45107</v>
      </c>
      <c r="J464" t="s">
        <v>1396</v>
      </c>
      <c r="K464" t="s">
        <v>1237</v>
      </c>
    </row>
    <row r="465" spans="1:11" x14ac:dyDescent="0.25">
      <c r="A465">
        <v>41066055</v>
      </c>
      <c r="B465" t="s">
        <v>1602</v>
      </c>
      <c r="C465" t="s">
        <v>1602</v>
      </c>
      <c r="E465">
        <v>80323</v>
      </c>
      <c r="F465">
        <v>1</v>
      </c>
      <c r="G465">
        <v>300</v>
      </c>
      <c r="H465">
        <v>43282</v>
      </c>
      <c r="I465">
        <v>45107</v>
      </c>
      <c r="J465" t="s">
        <v>1396</v>
      </c>
      <c r="K465" t="s">
        <v>1237</v>
      </c>
    </row>
    <row r="466" spans="1:11" x14ac:dyDescent="0.25">
      <c r="A466">
        <v>41066060</v>
      </c>
      <c r="B466" t="s">
        <v>1603</v>
      </c>
      <c r="C466" t="s">
        <v>1603</v>
      </c>
      <c r="E466">
        <v>86060</v>
      </c>
      <c r="F466">
        <v>1</v>
      </c>
      <c r="G466">
        <v>300</v>
      </c>
      <c r="H466">
        <v>43020</v>
      </c>
      <c r="I466">
        <v>45107</v>
      </c>
      <c r="J466" t="s">
        <v>1396</v>
      </c>
      <c r="K466" t="s">
        <v>1237</v>
      </c>
    </row>
    <row r="467" spans="1:11" x14ac:dyDescent="0.25">
      <c r="A467">
        <v>41066141</v>
      </c>
      <c r="B467" t="s">
        <v>1604</v>
      </c>
      <c r="C467" t="s">
        <v>1604</v>
      </c>
      <c r="E467">
        <v>86141</v>
      </c>
      <c r="F467">
        <v>1</v>
      </c>
      <c r="G467">
        <v>300</v>
      </c>
      <c r="H467">
        <v>43020</v>
      </c>
      <c r="I467">
        <v>45107</v>
      </c>
      <c r="J467" t="s">
        <v>1396</v>
      </c>
      <c r="K467" t="s">
        <v>1237</v>
      </c>
    </row>
    <row r="468" spans="1:11" x14ac:dyDescent="0.25">
      <c r="A468">
        <v>41066146</v>
      </c>
      <c r="B468" t="s">
        <v>1605</v>
      </c>
      <c r="C468" t="s">
        <v>1605</v>
      </c>
      <c r="E468">
        <v>86146</v>
      </c>
      <c r="F468">
        <v>1</v>
      </c>
      <c r="G468">
        <v>300</v>
      </c>
      <c r="H468">
        <v>43020</v>
      </c>
      <c r="I468">
        <v>45107</v>
      </c>
      <c r="J468" t="s">
        <v>1396</v>
      </c>
      <c r="K468" t="s">
        <v>1237</v>
      </c>
    </row>
    <row r="469" spans="1:11" x14ac:dyDescent="0.25">
      <c r="A469">
        <v>41066147</v>
      </c>
      <c r="B469" t="s">
        <v>1606</v>
      </c>
      <c r="C469" t="s">
        <v>1606</v>
      </c>
      <c r="E469">
        <v>86147</v>
      </c>
      <c r="F469">
        <v>1</v>
      </c>
      <c r="G469">
        <v>300</v>
      </c>
      <c r="H469">
        <v>43020</v>
      </c>
      <c r="I469">
        <v>45107</v>
      </c>
      <c r="J469" t="s">
        <v>1396</v>
      </c>
      <c r="K469" t="s">
        <v>1237</v>
      </c>
    </row>
    <row r="470" spans="1:11" x14ac:dyDescent="0.25">
      <c r="A470">
        <v>41066160</v>
      </c>
      <c r="B470" t="s">
        <v>1607</v>
      </c>
      <c r="C470" t="s">
        <v>1607</v>
      </c>
      <c r="E470">
        <v>86160</v>
      </c>
      <c r="F470">
        <v>1</v>
      </c>
      <c r="G470">
        <v>300</v>
      </c>
      <c r="H470">
        <v>43020</v>
      </c>
      <c r="I470">
        <v>45107</v>
      </c>
      <c r="J470" t="s">
        <v>1396</v>
      </c>
      <c r="K470" t="s">
        <v>1237</v>
      </c>
    </row>
    <row r="471" spans="1:11" x14ac:dyDescent="0.25">
      <c r="A471">
        <v>41066161</v>
      </c>
      <c r="B471" t="s">
        <v>1608</v>
      </c>
      <c r="C471" t="s">
        <v>1608</v>
      </c>
      <c r="E471">
        <v>86160</v>
      </c>
      <c r="F471">
        <v>1</v>
      </c>
      <c r="G471">
        <v>300</v>
      </c>
      <c r="H471">
        <v>43020</v>
      </c>
      <c r="I471">
        <v>45107</v>
      </c>
      <c r="J471" t="s">
        <v>1396</v>
      </c>
      <c r="K471" t="s">
        <v>1237</v>
      </c>
    </row>
    <row r="472" spans="1:11" x14ac:dyDescent="0.25">
      <c r="A472">
        <v>41066162</v>
      </c>
      <c r="B472" t="s">
        <v>1609</v>
      </c>
      <c r="C472" t="s">
        <v>1609</v>
      </c>
      <c r="E472">
        <v>86162</v>
      </c>
      <c r="F472">
        <v>1</v>
      </c>
      <c r="G472">
        <v>300</v>
      </c>
      <c r="H472">
        <v>43020</v>
      </c>
      <c r="I472">
        <v>45107</v>
      </c>
      <c r="J472" t="s">
        <v>1396</v>
      </c>
      <c r="K472" t="s">
        <v>1237</v>
      </c>
    </row>
    <row r="473" spans="1:11" x14ac:dyDescent="0.25">
      <c r="A473">
        <v>41066200</v>
      </c>
      <c r="B473" t="s">
        <v>1610</v>
      </c>
      <c r="C473" t="s">
        <v>1610</v>
      </c>
      <c r="E473">
        <v>86200</v>
      </c>
      <c r="F473">
        <v>1</v>
      </c>
      <c r="G473">
        <v>300</v>
      </c>
      <c r="H473">
        <v>43020</v>
      </c>
      <c r="I473">
        <v>45107</v>
      </c>
      <c r="J473" t="s">
        <v>1396</v>
      </c>
      <c r="K473" t="s">
        <v>1237</v>
      </c>
    </row>
    <row r="474" spans="1:11" x14ac:dyDescent="0.25">
      <c r="A474">
        <v>41066225</v>
      </c>
      <c r="B474" t="s">
        <v>1611</v>
      </c>
      <c r="C474" t="s">
        <v>1611</v>
      </c>
      <c r="E474">
        <v>86225</v>
      </c>
      <c r="F474">
        <v>1</v>
      </c>
      <c r="G474">
        <v>300</v>
      </c>
      <c r="H474">
        <v>43020</v>
      </c>
      <c r="I474">
        <v>45107</v>
      </c>
      <c r="J474" t="s">
        <v>1396</v>
      </c>
      <c r="K474" t="s">
        <v>1237</v>
      </c>
    </row>
    <row r="475" spans="1:11" x14ac:dyDescent="0.25">
      <c r="A475">
        <v>41066226</v>
      </c>
      <c r="B475" t="s">
        <v>1612</v>
      </c>
      <c r="C475" t="s">
        <v>1612</v>
      </c>
      <c r="E475">
        <v>86226</v>
      </c>
      <c r="F475">
        <v>1</v>
      </c>
      <c r="G475">
        <v>300</v>
      </c>
      <c r="H475">
        <v>43020</v>
      </c>
      <c r="I475">
        <v>45107</v>
      </c>
      <c r="J475" t="s">
        <v>1396</v>
      </c>
      <c r="K475" t="s">
        <v>1237</v>
      </c>
    </row>
    <row r="476" spans="1:11" x14ac:dyDescent="0.25">
      <c r="A476">
        <v>41066233</v>
      </c>
      <c r="B476" t="s">
        <v>1613</v>
      </c>
      <c r="C476" t="s">
        <v>1613</v>
      </c>
      <c r="E476">
        <v>86235</v>
      </c>
      <c r="F476">
        <v>1</v>
      </c>
      <c r="G476">
        <v>300</v>
      </c>
      <c r="H476">
        <v>43282</v>
      </c>
      <c r="I476">
        <v>45107</v>
      </c>
      <c r="J476" t="s">
        <v>1396</v>
      </c>
      <c r="K476" t="s">
        <v>1237</v>
      </c>
    </row>
    <row r="477" spans="1:11" x14ac:dyDescent="0.25">
      <c r="A477">
        <v>41066234</v>
      </c>
      <c r="B477" t="s">
        <v>1614</v>
      </c>
      <c r="C477" t="s">
        <v>1614</v>
      </c>
      <c r="E477">
        <v>86235</v>
      </c>
      <c r="F477">
        <v>1</v>
      </c>
      <c r="G477">
        <v>300</v>
      </c>
      <c r="H477">
        <v>43020</v>
      </c>
      <c r="I477">
        <v>45107</v>
      </c>
      <c r="J477" t="s">
        <v>1396</v>
      </c>
      <c r="K477" t="s">
        <v>1237</v>
      </c>
    </row>
    <row r="478" spans="1:11" x14ac:dyDescent="0.25">
      <c r="A478">
        <v>41066235</v>
      </c>
      <c r="B478" t="s">
        <v>1615</v>
      </c>
      <c r="C478" t="s">
        <v>1615</v>
      </c>
      <c r="E478">
        <v>86235</v>
      </c>
      <c r="F478">
        <v>1</v>
      </c>
      <c r="G478">
        <v>300</v>
      </c>
      <c r="H478">
        <v>43020</v>
      </c>
      <c r="I478">
        <v>45107</v>
      </c>
      <c r="J478" t="s">
        <v>1396</v>
      </c>
      <c r="K478" t="s">
        <v>1237</v>
      </c>
    </row>
    <row r="479" spans="1:11" x14ac:dyDescent="0.25">
      <c r="A479">
        <v>41066236</v>
      </c>
      <c r="B479" t="s">
        <v>1616</v>
      </c>
      <c r="C479" t="s">
        <v>1616</v>
      </c>
      <c r="E479">
        <v>86235</v>
      </c>
      <c r="F479">
        <v>1</v>
      </c>
      <c r="G479">
        <v>300</v>
      </c>
      <c r="H479">
        <v>43020</v>
      </c>
      <c r="I479">
        <v>45107</v>
      </c>
      <c r="J479" t="s">
        <v>1396</v>
      </c>
      <c r="K479" t="s">
        <v>1237</v>
      </c>
    </row>
    <row r="480" spans="1:11" x14ac:dyDescent="0.25">
      <c r="A480">
        <v>41066237</v>
      </c>
      <c r="B480" t="s">
        <v>1617</v>
      </c>
      <c r="C480" t="s">
        <v>1617</v>
      </c>
      <c r="E480">
        <v>86235</v>
      </c>
      <c r="F480">
        <v>1</v>
      </c>
      <c r="G480">
        <v>300</v>
      </c>
      <c r="H480">
        <v>43020</v>
      </c>
      <c r="I480">
        <v>45107</v>
      </c>
      <c r="J480" t="s">
        <v>1396</v>
      </c>
      <c r="K480" t="s">
        <v>1237</v>
      </c>
    </row>
    <row r="481" spans="1:11" x14ac:dyDescent="0.25">
      <c r="A481">
        <v>41066255</v>
      </c>
      <c r="B481" t="s">
        <v>1618</v>
      </c>
      <c r="C481" t="s">
        <v>1618</v>
      </c>
      <c r="E481">
        <v>86255</v>
      </c>
      <c r="F481">
        <v>1</v>
      </c>
      <c r="G481">
        <v>300</v>
      </c>
      <c r="H481">
        <v>43020</v>
      </c>
      <c r="I481">
        <v>45107</v>
      </c>
      <c r="J481" t="s">
        <v>1396</v>
      </c>
      <c r="K481" t="s">
        <v>1237</v>
      </c>
    </row>
    <row r="482" spans="1:11" x14ac:dyDescent="0.25">
      <c r="A482">
        <v>41066256</v>
      </c>
      <c r="B482" t="s">
        <v>1619</v>
      </c>
      <c r="C482" t="s">
        <v>1619</v>
      </c>
      <c r="E482">
        <v>86256</v>
      </c>
      <c r="F482">
        <v>1</v>
      </c>
      <c r="G482">
        <v>300</v>
      </c>
      <c r="H482">
        <v>43020</v>
      </c>
      <c r="I482">
        <v>45107</v>
      </c>
      <c r="J482" t="s">
        <v>1396</v>
      </c>
      <c r="K482" t="s">
        <v>1237</v>
      </c>
    </row>
    <row r="483" spans="1:11" x14ac:dyDescent="0.25">
      <c r="A483">
        <v>41066257</v>
      </c>
      <c r="B483" t="s">
        <v>1620</v>
      </c>
      <c r="C483" t="s">
        <v>1620</v>
      </c>
      <c r="E483">
        <v>86255</v>
      </c>
      <c r="F483">
        <v>1</v>
      </c>
      <c r="G483">
        <v>300</v>
      </c>
      <c r="H483">
        <v>43020</v>
      </c>
      <c r="I483">
        <v>45107</v>
      </c>
      <c r="J483" t="s">
        <v>1396</v>
      </c>
      <c r="K483" t="s">
        <v>1237</v>
      </c>
    </row>
    <row r="484" spans="1:11" x14ac:dyDescent="0.25">
      <c r="A484">
        <v>41066258</v>
      </c>
      <c r="B484" t="s">
        <v>1621</v>
      </c>
      <c r="C484" t="s">
        <v>1621</v>
      </c>
      <c r="E484">
        <v>86256</v>
      </c>
      <c r="F484">
        <v>1</v>
      </c>
      <c r="G484">
        <v>300</v>
      </c>
      <c r="H484">
        <v>43020</v>
      </c>
      <c r="I484">
        <v>45107</v>
      </c>
      <c r="J484" t="s">
        <v>1396</v>
      </c>
      <c r="K484" t="s">
        <v>1237</v>
      </c>
    </row>
    <row r="485" spans="1:11" x14ac:dyDescent="0.25">
      <c r="A485">
        <v>41066300</v>
      </c>
      <c r="B485" t="s">
        <v>1622</v>
      </c>
      <c r="C485" t="s">
        <v>1622</v>
      </c>
      <c r="E485">
        <v>86300</v>
      </c>
      <c r="F485">
        <v>1</v>
      </c>
      <c r="G485">
        <v>300</v>
      </c>
      <c r="H485">
        <v>43020</v>
      </c>
      <c r="I485">
        <v>45107</v>
      </c>
      <c r="J485" t="s">
        <v>1396</v>
      </c>
      <c r="K485" t="s">
        <v>1237</v>
      </c>
    </row>
    <row r="486" spans="1:11" x14ac:dyDescent="0.25">
      <c r="A486">
        <v>41066301</v>
      </c>
      <c r="B486" t="s">
        <v>1623</v>
      </c>
      <c r="C486" t="s">
        <v>1623</v>
      </c>
      <c r="E486">
        <v>86301</v>
      </c>
      <c r="F486">
        <v>1</v>
      </c>
      <c r="G486">
        <v>300</v>
      </c>
      <c r="H486">
        <v>43020</v>
      </c>
      <c r="I486">
        <v>45107</v>
      </c>
      <c r="J486" t="s">
        <v>1396</v>
      </c>
      <c r="K486" t="s">
        <v>1237</v>
      </c>
    </row>
    <row r="487" spans="1:11" x14ac:dyDescent="0.25">
      <c r="A487">
        <v>41066304</v>
      </c>
      <c r="B487" t="s">
        <v>1624</v>
      </c>
      <c r="C487" t="s">
        <v>1624</v>
      </c>
      <c r="E487">
        <v>86304</v>
      </c>
      <c r="F487">
        <v>1</v>
      </c>
      <c r="G487">
        <v>300</v>
      </c>
      <c r="H487">
        <v>43020</v>
      </c>
      <c r="I487">
        <v>45107</v>
      </c>
      <c r="J487" t="s">
        <v>1396</v>
      </c>
      <c r="K487" t="s">
        <v>1237</v>
      </c>
    </row>
    <row r="488" spans="1:11" x14ac:dyDescent="0.25">
      <c r="A488">
        <v>41066317</v>
      </c>
      <c r="B488" t="s">
        <v>1625</v>
      </c>
      <c r="C488" t="s">
        <v>1625</v>
      </c>
      <c r="E488">
        <v>86317</v>
      </c>
      <c r="F488">
        <v>1</v>
      </c>
      <c r="G488">
        <v>300</v>
      </c>
      <c r="H488">
        <v>43282</v>
      </c>
      <c r="I488">
        <v>45107</v>
      </c>
      <c r="J488" t="s">
        <v>1396</v>
      </c>
      <c r="K488" t="s">
        <v>1237</v>
      </c>
    </row>
    <row r="489" spans="1:11" x14ac:dyDescent="0.25">
      <c r="A489">
        <v>41066329</v>
      </c>
      <c r="B489" t="s">
        <v>1626</v>
      </c>
      <c r="C489" t="s">
        <v>1626</v>
      </c>
      <c r="E489">
        <v>86329</v>
      </c>
      <c r="F489">
        <v>1</v>
      </c>
      <c r="G489">
        <v>300</v>
      </c>
      <c r="H489">
        <v>43282</v>
      </c>
      <c r="I489">
        <v>45107</v>
      </c>
      <c r="J489" t="s">
        <v>1396</v>
      </c>
      <c r="K489" t="s">
        <v>1237</v>
      </c>
    </row>
    <row r="490" spans="1:11" x14ac:dyDescent="0.25">
      <c r="A490">
        <v>41066334</v>
      </c>
      <c r="B490" t="s">
        <v>1627</v>
      </c>
      <c r="C490" t="s">
        <v>1627</v>
      </c>
      <c r="E490">
        <v>86334</v>
      </c>
      <c r="F490">
        <v>1</v>
      </c>
      <c r="G490">
        <v>300</v>
      </c>
      <c r="H490">
        <v>43020</v>
      </c>
      <c r="I490">
        <v>45107</v>
      </c>
      <c r="J490" t="s">
        <v>1396</v>
      </c>
      <c r="K490" t="s">
        <v>1237</v>
      </c>
    </row>
    <row r="491" spans="1:11" x14ac:dyDescent="0.25">
      <c r="A491">
        <v>41066335</v>
      </c>
      <c r="B491" t="s">
        <v>1628</v>
      </c>
      <c r="C491" t="s">
        <v>1628</v>
      </c>
      <c r="E491">
        <v>86335</v>
      </c>
      <c r="F491">
        <v>1</v>
      </c>
      <c r="G491">
        <v>300</v>
      </c>
      <c r="H491">
        <v>43020</v>
      </c>
      <c r="I491">
        <v>45107</v>
      </c>
      <c r="J491" t="s">
        <v>1396</v>
      </c>
      <c r="K491" t="s">
        <v>1237</v>
      </c>
    </row>
    <row r="492" spans="1:11" x14ac:dyDescent="0.25">
      <c r="A492">
        <v>41066337</v>
      </c>
      <c r="B492" t="s">
        <v>1629</v>
      </c>
      <c r="C492" t="s">
        <v>1629</v>
      </c>
      <c r="E492">
        <v>86337</v>
      </c>
      <c r="F492">
        <v>1</v>
      </c>
      <c r="G492">
        <v>300</v>
      </c>
      <c r="H492">
        <v>43020</v>
      </c>
      <c r="I492">
        <v>45107</v>
      </c>
      <c r="J492" t="s">
        <v>1396</v>
      </c>
      <c r="K492" t="s">
        <v>1237</v>
      </c>
    </row>
    <row r="493" spans="1:11" x14ac:dyDescent="0.25">
      <c r="A493">
        <v>41066340</v>
      </c>
      <c r="B493" t="s">
        <v>1630</v>
      </c>
      <c r="C493" t="s">
        <v>1630</v>
      </c>
      <c r="E493">
        <v>86340</v>
      </c>
      <c r="F493">
        <v>1</v>
      </c>
      <c r="G493">
        <v>300</v>
      </c>
      <c r="H493">
        <v>43020</v>
      </c>
      <c r="I493">
        <v>45107</v>
      </c>
      <c r="J493" t="s">
        <v>1396</v>
      </c>
      <c r="K493" t="s">
        <v>1237</v>
      </c>
    </row>
    <row r="494" spans="1:11" x14ac:dyDescent="0.25">
      <c r="A494">
        <v>41066341</v>
      </c>
      <c r="B494" t="s">
        <v>1631</v>
      </c>
      <c r="C494" t="s">
        <v>1631</v>
      </c>
      <c r="E494">
        <v>86341</v>
      </c>
      <c r="F494">
        <v>1</v>
      </c>
      <c r="G494">
        <v>300</v>
      </c>
      <c r="H494">
        <v>43020</v>
      </c>
      <c r="I494">
        <v>45107</v>
      </c>
      <c r="J494" t="s">
        <v>1396</v>
      </c>
      <c r="K494" t="s">
        <v>1237</v>
      </c>
    </row>
    <row r="495" spans="1:11" x14ac:dyDescent="0.25">
      <c r="A495">
        <v>41066342</v>
      </c>
      <c r="B495" t="s">
        <v>1632</v>
      </c>
      <c r="C495" t="s">
        <v>1632</v>
      </c>
      <c r="E495">
        <v>86341</v>
      </c>
      <c r="F495">
        <v>1</v>
      </c>
      <c r="G495">
        <v>300</v>
      </c>
      <c r="H495">
        <v>43020</v>
      </c>
      <c r="I495">
        <v>45107</v>
      </c>
      <c r="J495" t="s">
        <v>1396</v>
      </c>
      <c r="K495" t="s">
        <v>1237</v>
      </c>
    </row>
    <row r="496" spans="1:11" x14ac:dyDescent="0.25">
      <c r="A496">
        <v>41066355</v>
      </c>
      <c r="B496" t="s">
        <v>1633</v>
      </c>
      <c r="C496" t="s">
        <v>1633</v>
      </c>
      <c r="E496">
        <v>86355</v>
      </c>
      <c r="F496">
        <v>1</v>
      </c>
      <c r="G496">
        <v>300</v>
      </c>
      <c r="H496">
        <v>43020</v>
      </c>
      <c r="I496">
        <v>45107</v>
      </c>
      <c r="J496" t="s">
        <v>1396</v>
      </c>
      <c r="K496" t="s">
        <v>1237</v>
      </c>
    </row>
    <row r="497" spans="1:11" x14ac:dyDescent="0.25">
      <c r="A497">
        <v>41066357</v>
      </c>
      <c r="B497" t="s">
        <v>1634</v>
      </c>
      <c r="C497" t="s">
        <v>1634</v>
      </c>
      <c r="E497">
        <v>86357</v>
      </c>
      <c r="F497">
        <v>1</v>
      </c>
      <c r="G497">
        <v>300</v>
      </c>
      <c r="H497">
        <v>43020</v>
      </c>
      <c r="I497">
        <v>45107</v>
      </c>
      <c r="J497" t="s">
        <v>1396</v>
      </c>
      <c r="K497" t="s">
        <v>1237</v>
      </c>
    </row>
    <row r="498" spans="1:11" x14ac:dyDescent="0.25">
      <c r="A498">
        <v>41066359</v>
      </c>
      <c r="B498" t="s">
        <v>1635</v>
      </c>
      <c r="C498" t="s">
        <v>1635</v>
      </c>
      <c r="E498">
        <v>86359</v>
      </c>
      <c r="F498">
        <v>1</v>
      </c>
      <c r="G498">
        <v>300</v>
      </c>
      <c r="H498">
        <v>43020</v>
      </c>
      <c r="I498">
        <v>45107</v>
      </c>
      <c r="J498" t="s">
        <v>1396</v>
      </c>
      <c r="K498" t="s">
        <v>1237</v>
      </c>
    </row>
    <row r="499" spans="1:11" x14ac:dyDescent="0.25">
      <c r="A499">
        <v>41066360</v>
      </c>
      <c r="B499" t="s">
        <v>1636</v>
      </c>
      <c r="C499" t="s">
        <v>1636</v>
      </c>
      <c r="E499">
        <v>86360</v>
      </c>
      <c r="F499">
        <v>1</v>
      </c>
      <c r="G499">
        <v>300</v>
      </c>
      <c r="H499">
        <v>43020</v>
      </c>
      <c r="I499">
        <v>45107</v>
      </c>
      <c r="J499" t="s">
        <v>1396</v>
      </c>
      <c r="K499" t="s">
        <v>1237</v>
      </c>
    </row>
    <row r="500" spans="1:11" x14ac:dyDescent="0.25">
      <c r="A500">
        <v>41066362</v>
      </c>
      <c r="B500" t="s">
        <v>1637</v>
      </c>
      <c r="C500" t="s">
        <v>1637</v>
      </c>
      <c r="E500">
        <v>86361</v>
      </c>
      <c r="F500">
        <v>1</v>
      </c>
      <c r="G500">
        <v>300</v>
      </c>
      <c r="H500">
        <v>43020</v>
      </c>
      <c r="I500">
        <v>45107</v>
      </c>
      <c r="J500" t="s">
        <v>1396</v>
      </c>
      <c r="K500" t="s">
        <v>1237</v>
      </c>
    </row>
    <row r="501" spans="1:11" x14ac:dyDescent="0.25">
      <c r="A501">
        <v>41066376</v>
      </c>
      <c r="B501" t="s">
        <v>1638</v>
      </c>
      <c r="C501" t="s">
        <v>1638</v>
      </c>
      <c r="E501">
        <v>86376</v>
      </c>
      <c r="F501">
        <v>1</v>
      </c>
      <c r="G501">
        <v>300</v>
      </c>
      <c r="H501">
        <v>43020</v>
      </c>
      <c r="I501">
        <v>45107</v>
      </c>
      <c r="J501" t="s">
        <v>1396</v>
      </c>
      <c r="K501" t="s">
        <v>1237</v>
      </c>
    </row>
    <row r="502" spans="1:11" x14ac:dyDescent="0.25">
      <c r="A502">
        <v>41066431</v>
      </c>
      <c r="B502" t="s">
        <v>1639</v>
      </c>
      <c r="C502" t="s">
        <v>1639</v>
      </c>
      <c r="E502">
        <v>86431</v>
      </c>
      <c r="F502">
        <v>1</v>
      </c>
      <c r="G502">
        <v>300</v>
      </c>
      <c r="H502">
        <v>43020</v>
      </c>
      <c r="I502">
        <v>45107</v>
      </c>
      <c r="J502" t="s">
        <v>1396</v>
      </c>
      <c r="K502" t="s">
        <v>1237</v>
      </c>
    </row>
    <row r="503" spans="1:11" x14ac:dyDescent="0.25">
      <c r="A503">
        <v>41066592</v>
      </c>
      <c r="B503" t="s">
        <v>1640</v>
      </c>
      <c r="C503" t="s">
        <v>1640</v>
      </c>
      <c r="E503">
        <v>86592</v>
      </c>
      <c r="F503">
        <v>1</v>
      </c>
      <c r="G503">
        <v>300</v>
      </c>
      <c r="H503">
        <v>43020</v>
      </c>
      <c r="I503">
        <v>45107</v>
      </c>
      <c r="J503" t="s">
        <v>1396</v>
      </c>
      <c r="K503" t="s">
        <v>1237</v>
      </c>
    </row>
    <row r="504" spans="1:11" x14ac:dyDescent="0.25">
      <c r="A504">
        <v>41066617</v>
      </c>
      <c r="B504" t="s">
        <v>1641</v>
      </c>
      <c r="C504" t="s">
        <v>1641</v>
      </c>
      <c r="E504">
        <v>86617</v>
      </c>
      <c r="F504">
        <v>1</v>
      </c>
      <c r="G504">
        <v>300</v>
      </c>
      <c r="H504">
        <v>43020</v>
      </c>
      <c r="I504">
        <v>45107</v>
      </c>
      <c r="J504" t="s">
        <v>1396</v>
      </c>
      <c r="K504" t="s">
        <v>1237</v>
      </c>
    </row>
    <row r="505" spans="1:11" x14ac:dyDescent="0.25">
      <c r="A505">
        <v>41066618</v>
      </c>
      <c r="B505" t="s">
        <v>1642</v>
      </c>
      <c r="C505" t="s">
        <v>1642</v>
      </c>
      <c r="E505">
        <v>86618</v>
      </c>
      <c r="F505">
        <v>1</v>
      </c>
      <c r="G505">
        <v>300</v>
      </c>
      <c r="H505">
        <v>43020</v>
      </c>
      <c r="I505">
        <v>45107</v>
      </c>
      <c r="J505" t="s">
        <v>1396</v>
      </c>
      <c r="K505" t="s">
        <v>1237</v>
      </c>
    </row>
    <row r="506" spans="1:11" x14ac:dyDescent="0.25">
      <c r="A506">
        <v>41066630</v>
      </c>
      <c r="B506" t="s">
        <v>1643</v>
      </c>
      <c r="C506" t="s">
        <v>1643</v>
      </c>
      <c r="E506">
        <v>83630</v>
      </c>
      <c r="F506">
        <v>1</v>
      </c>
      <c r="G506">
        <v>300</v>
      </c>
      <c r="H506">
        <v>43020</v>
      </c>
      <c r="I506">
        <v>45107</v>
      </c>
      <c r="J506" t="s">
        <v>1396</v>
      </c>
      <c r="K506" t="s">
        <v>1237</v>
      </c>
    </row>
    <row r="507" spans="1:11" x14ac:dyDescent="0.25">
      <c r="A507">
        <v>41066644</v>
      </c>
      <c r="B507" t="s">
        <v>1644</v>
      </c>
      <c r="C507" t="s">
        <v>1644</v>
      </c>
      <c r="E507">
        <v>86644</v>
      </c>
      <c r="F507">
        <v>1</v>
      </c>
      <c r="G507">
        <v>300</v>
      </c>
      <c r="H507">
        <v>43020</v>
      </c>
      <c r="I507">
        <v>45107</v>
      </c>
      <c r="J507" t="s">
        <v>1396</v>
      </c>
      <c r="K507" t="s">
        <v>1237</v>
      </c>
    </row>
    <row r="508" spans="1:11" x14ac:dyDescent="0.25">
      <c r="A508">
        <v>41066663</v>
      </c>
      <c r="B508" t="s">
        <v>1645</v>
      </c>
      <c r="C508" t="s">
        <v>1645</v>
      </c>
      <c r="E508">
        <v>86663</v>
      </c>
      <c r="F508">
        <v>1</v>
      </c>
      <c r="G508">
        <v>300</v>
      </c>
      <c r="H508">
        <v>43020</v>
      </c>
      <c r="I508">
        <v>45107</v>
      </c>
      <c r="J508" t="s">
        <v>1396</v>
      </c>
      <c r="K508" t="s">
        <v>1237</v>
      </c>
    </row>
    <row r="509" spans="1:11" x14ac:dyDescent="0.25">
      <c r="A509">
        <v>41066664</v>
      </c>
      <c r="B509" t="s">
        <v>1646</v>
      </c>
      <c r="C509" t="s">
        <v>1646</v>
      </c>
      <c r="E509">
        <v>86664</v>
      </c>
      <c r="F509">
        <v>1</v>
      </c>
      <c r="G509">
        <v>300</v>
      </c>
      <c r="H509">
        <v>43020</v>
      </c>
      <c r="I509">
        <v>45107</v>
      </c>
      <c r="J509" t="s">
        <v>1396</v>
      </c>
      <c r="K509" t="s">
        <v>1237</v>
      </c>
    </row>
    <row r="510" spans="1:11" x14ac:dyDescent="0.25">
      <c r="A510">
        <v>41066665</v>
      </c>
      <c r="B510" t="s">
        <v>1647</v>
      </c>
      <c r="C510" t="s">
        <v>1647</v>
      </c>
      <c r="E510">
        <v>86665</v>
      </c>
      <c r="F510">
        <v>1</v>
      </c>
      <c r="G510">
        <v>300</v>
      </c>
      <c r="H510">
        <v>43020</v>
      </c>
      <c r="I510">
        <v>45107</v>
      </c>
      <c r="J510" t="s">
        <v>1396</v>
      </c>
      <c r="K510" t="s">
        <v>1237</v>
      </c>
    </row>
    <row r="511" spans="1:11" x14ac:dyDescent="0.25">
      <c r="A511">
        <v>41066666</v>
      </c>
      <c r="B511" t="s">
        <v>1648</v>
      </c>
      <c r="C511" t="s">
        <v>1648</v>
      </c>
      <c r="E511">
        <v>86665</v>
      </c>
      <c r="F511">
        <v>1</v>
      </c>
      <c r="G511">
        <v>300</v>
      </c>
      <c r="H511">
        <v>43020</v>
      </c>
      <c r="I511">
        <v>45107</v>
      </c>
      <c r="J511" t="s">
        <v>1396</v>
      </c>
      <c r="K511" t="s">
        <v>1237</v>
      </c>
    </row>
    <row r="512" spans="1:11" x14ac:dyDescent="0.25">
      <c r="A512">
        <v>41066671</v>
      </c>
      <c r="B512" t="s">
        <v>1649</v>
      </c>
      <c r="C512" t="s">
        <v>1649</v>
      </c>
      <c r="E512">
        <v>86671</v>
      </c>
      <c r="F512">
        <v>1</v>
      </c>
      <c r="G512">
        <v>300</v>
      </c>
      <c r="H512">
        <v>43020</v>
      </c>
      <c r="I512">
        <v>45107</v>
      </c>
      <c r="J512" t="s">
        <v>1396</v>
      </c>
      <c r="K512" t="s">
        <v>1237</v>
      </c>
    </row>
    <row r="513" spans="1:11" x14ac:dyDescent="0.25">
      <c r="A513">
        <v>41066677</v>
      </c>
      <c r="B513" t="s">
        <v>1650</v>
      </c>
      <c r="C513" t="s">
        <v>1650</v>
      </c>
      <c r="E513">
        <v>86677</v>
      </c>
      <c r="F513">
        <v>1</v>
      </c>
      <c r="G513">
        <v>300</v>
      </c>
      <c r="H513">
        <v>43020</v>
      </c>
      <c r="I513">
        <v>45107</v>
      </c>
      <c r="J513" t="s">
        <v>1396</v>
      </c>
      <c r="K513" t="s">
        <v>1237</v>
      </c>
    </row>
    <row r="514" spans="1:11" x14ac:dyDescent="0.25">
      <c r="A514">
        <v>41066694</v>
      </c>
      <c r="B514" t="s">
        <v>1651</v>
      </c>
      <c r="C514" t="s">
        <v>1651</v>
      </c>
      <c r="E514">
        <v>86694</v>
      </c>
      <c r="F514">
        <v>1</v>
      </c>
      <c r="G514">
        <v>300</v>
      </c>
      <c r="H514">
        <v>43020</v>
      </c>
      <c r="I514">
        <v>45107</v>
      </c>
      <c r="J514" t="s">
        <v>1396</v>
      </c>
      <c r="K514" t="s">
        <v>1237</v>
      </c>
    </row>
    <row r="515" spans="1:11" x14ac:dyDescent="0.25">
      <c r="A515">
        <v>41066695</v>
      </c>
      <c r="B515" t="s">
        <v>1652</v>
      </c>
      <c r="C515" t="s">
        <v>1652</v>
      </c>
      <c r="E515">
        <v>86695</v>
      </c>
      <c r="F515">
        <v>1</v>
      </c>
      <c r="G515">
        <v>300</v>
      </c>
      <c r="H515">
        <v>43020</v>
      </c>
      <c r="I515">
        <v>45107</v>
      </c>
      <c r="J515" t="s">
        <v>1396</v>
      </c>
      <c r="K515" t="s">
        <v>1237</v>
      </c>
    </row>
    <row r="516" spans="1:11" x14ac:dyDescent="0.25">
      <c r="A516">
        <v>41066696</v>
      </c>
      <c r="B516" t="s">
        <v>1653</v>
      </c>
      <c r="C516" t="s">
        <v>1653</v>
      </c>
      <c r="E516">
        <v>86696</v>
      </c>
      <c r="F516">
        <v>1</v>
      </c>
      <c r="G516">
        <v>300</v>
      </c>
      <c r="H516">
        <v>43020</v>
      </c>
      <c r="I516">
        <v>45107</v>
      </c>
      <c r="J516" t="s">
        <v>1396</v>
      </c>
      <c r="K516" t="s">
        <v>1237</v>
      </c>
    </row>
    <row r="517" spans="1:11" x14ac:dyDescent="0.25">
      <c r="A517">
        <v>41066701</v>
      </c>
      <c r="B517" t="s">
        <v>1654</v>
      </c>
      <c r="C517" t="s">
        <v>1654</v>
      </c>
      <c r="E517">
        <v>86701</v>
      </c>
      <c r="F517">
        <v>1</v>
      </c>
      <c r="G517">
        <v>300</v>
      </c>
      <c r="H517">
        <v>43020</v>
      </c>
      <c r="I517">
        <v>45107</v>
      </c>
      <c r="J517" t="s">
        <v>1396</v>
      </c>
      <c r="K517" t="s">
        <v>1237</v>
      </c>
    </row>
    <row r="518" spans="1:11" x14ac:dyDescent="0.25">
      <c r="A518">
        <v>41066702</v>
      </c>
      <c r="B518" t="s">
        <v>1655</v>
      </c>
      <c r="C518" t="s">
        <v>1655</v>
      </c>
      <c r="E518">
        <v>86702</v>
      </c>
      <c r="F518">
        <v>1</v>
      </c>
      <c r="G518">
        <v>300</v>
      </c>
      <c r="H518">
        <v>43020</v>
      </c>
      <c r="I518">
        <v>45107</v>
      </c>
      <c r="J518" t="s">
        <v>1396</v>
      </c>
      <c r="K518" t="s">
        <v>1237</v>
      </c>
    </row>
    <row r="519" spans="1:11" x14ac:dyDescent="0.25">
      <c r="A519">
        <v>41066704</v>
      </c>
      <c r="B519" t="s">
        <v>1656</v>
      </c>
      <c r="C519" t="s">
        <v>1656</v>
      </c>
      <c r="E519">
        <v>86704</v>
      </c>
      <c r="F519">
        <v>1</v>
      </c>
      <c r="G519">
        <v>300</v>
      </c>
      <c r="H519">
        <v>43020</v>
      </c>
      <c r="I519">
        <v>45107</v>
      </c>
      <c r="J519" t="s">
        <v>1396</v>
      </c>
      <c r="K519" t="s">
        <v>1237</v>
      </c>
    </row>
    <row r="520" spans="1:11" x14ac:dyDescent="0.25">
      <c r="A520">
        <v>41066705</v>
      </c>
      <c r="B520" t="s">
        <v>1657</v>
      </c>
      <c r="C520" t="s">
        <v>1657</v>
      </c>
      <c r="E520">
        <v>86705</v>
      </c>
      <c r="F520">
        <v>1</v>
      </c>
      <c r="G520">
        <v>300</v>
      </c>
      <c r="H520">
        <v>43020</v>
      </c>
      <c r="I520">
        <v>45107</v>
      </c>
      <c r="J520" t="s">
        <v>1396</v>
      </c>
      <c r="K520" t="s">
        <v>1237</v>
      </c>
    </row>
    <row r="521" spans="1:11" x14ac:dyDescent="0.25">
      <c r="A521">
        <v>41066706</v>
      </c>
      <c r="B521" t="s">
        <v>1658</v>
      </c>
      <c r="C521" t="s">
        <v>1658</v>
      </c>
      <c r="E521">
        <v>86706</v>
      </c>
      <c r="F521">
        <v>1</v>
      </c>
      <c r="G521">
        <v>300</v>
      </c>
      <c r="H521">
        <v>43020</v>
      </c>
      <c r="I521">
        <v>45107</v>
      </c>
      <c r="J521" t="s">
        <v>1396</v>
      </c>
      <c r="K521" t="s">
        <v>1237</v>
      </c>
    </row>
    <row r="522" spans="1:11" x14ac:dyDescent="0.25">
      <c r="A522">
        <v>41066707</v>
      </c>
      <c r="B522" t="s">
        <v>1659</v>
      </c>
      <c r="C522" t="s">
        <v>1659</v>
      </c>
      <c r="E522">
        <v>86707</v>
      </c>
      <c r="F522">
        <v>1</v>
      </c>
      <c r="G522">
        <v>300</v>
      </c>
      <c r="H522">
        <v>43020</v>
      </c>
      <c r="I522">
        <v>45107</v>
      </c>
      <c r="J522" t="s">
        <v>1396</v>
      </c>
      <c r="K522" t="s">
        <v>1237</v>
      </c>
    </row>
    <row r="523" spans="1:11" x14ac:dyDescent="0.25">
      <c r="A523">
        <v>41066709</v>
      </c>
      <c r="B523" t="s">
        <v>1660</v>
      </c>
      <c r="C523" t="s">
        <v>1660</v>
      </c>
      <c r="E523">
        <v>86709</v>
      </c>
      <c r="F523">
        <v>1</v>
      </c>
      <c r="G523">
        <v>300</v>
      </c>
      <c r="H523">
        <v>43020</v>
      </c>
      <c r="I523">
        <v>45107</v>
      </c>
      <c r="J523" t="s">
        <v>1396</v>
      </c>
      <c r="K523" t="s">
        <v>1237</v>
      </c>
    </row>
    <row r="524" spans="1:11" x14ac:dyDescent="0.25">
      <c r="A524">
        <v>41066711</v>
      </c>
      <c r="B524" t="s">
        <v>1661</v>
      </c>
      <c r="C524" t="s">
        <v>1661</v>
      </c>
      <c r="E524">
        <v>86711</v>
      </c>
      <c r="F524">
        <v>1</v>
      </c>
      <c r="G524">
        <v>300</v>
      </c>
      <c r="H524">
        <v>43020</v>
      </c>
      <c r="I524">
        <v>45107</v>
      </c>
      <c r="J524" t="s">
        <v>1396</v>
      </c>
      <c r="K524" t="s">
        <v>1237</v>
      </c>
    </row>
    <row r="525" spans="1:11" x14ac:dyDescent="0.25">
      <c r="A525">
        <v>41066735</v>
      </c>
      <c r="B525" t="s">
        <v>1662</v>
      </c>
      <c r="C525" t="s">
        <v>1662</v>
      </c>
      <c r="E525">
        <v>86735</v>
      </c>
      <c r="F525">
        <v>1</v>
      </c>
      <c r="G525">
        <v>300</v>
      </c>
      <c r="H525">
        <v>43020</v>
      </c>
      <c r="I525">
        <v>45107</v>
      </c>
      <c r="J525" t="s">
        <v>1396</v>
      </c>
      <c r="K525" t="s">
        <v>1237</v>
      </c>
    </row>
    <row r="526" spans="1:11" x14ac:dyDescent="0.25">
      <c r="A526">
        <v>41066738</v>
      </c>
      <c r="B526" t="s">
        <v>1663</v>
      </c>
      <c r="C526" t="s">
        <v>1663</v>
      </c>
      <c r="E526">
        <v>86738</v>
      </c>
      <c r="F526">
        <v>1</v>
      </c>
      <c r="G526">
        <v>300</v>
      </c>
      <c r="H526">
        <v>43020</v>
      </c>
      <c r="I526">
        <v>45107</v>
      </c>
      <c r="J526" t="s">
        <v>1396</v>
      </c>
      <c r="K526" t="s">
        <v>1237</v>
      </c>
    </row>
    <row r="527" spans="1:11" x14ac:dyDescent="0.25">
      <c r="A527">
        <v>41066747</v>
      </c>
      <c r="B527" t="s">
        <v>1664</v>
      </c>
      <c r="C527" t="s">
        <v>1664</v>
      </c>
      <c r="E527">
        <v>86747</v>
      </c>
      <c r="F527">
        <v>1</v>
      </c>
      <c r="G527">
        <v>300</v>
      </c>
      <c r="H527">
        <v>43020</v>
      </c>
      <c r="I527">
        <v>45107</v>
      </c>
      <c r="J527" t="s">
        <v>1396</v>
      </c>
      <c r="K527" t="s">
        <v>1237</v>
      </c>
    </row>
    <row r="528" spans="1:11" x14ac:dyDescent="0.25">
      <c r="A528">
        <v>41066762</v>
      </c>
      <c r="B528" t="s">
        <v>1665</v>
      </c>
      <c r="C528" t="s">
        <v>1665</v>
      </c>
      <c r="E528">
        <v>86762</v>
      </c>
      <c r="F528">
        <v>1</v>
      </c>
      <c r="G528">
        <v>300</v>
      </c>
      <c r="H528">
        <v>43020</v>
      </c>
      <c r="I528">
        <v>45107</v>
      </c>
      <c r="J528" t="s">
        <v>1396</v>
      </c>
      <c r="K528" t="s">
        <v>1237</v>
      </c>
    </row>
    <row r="529" spans="1:11" x14ac:dyDescent="0.25">
      <c r="A529">
        <v>41066765</v>
      </c>
      <c r="B529" t="s">
        <v>1666</v>
      </c>
      <c r="C529" t="s">
        <v>1666</v>
      </c>
      <c r="E529">
        <v>86765</v>
      </c>
      <c r="F529">
        <v>1</v>
      </c>
      <c r="G529">
        <v>300</v>
      </c>
      <c r="H529">
        <v>43282</v>
      </c>
      <c r="I529">
        <v>45107</v>
      </c>
      <c r="J529" t="s">
        <v>1396</v>
      </c>
      <c r="K529" t="s">
        <v>1237</v>
      </c>
    </row>
    <row r="530" spans="1:11" x14ac:dyDescent="0.25">
      <c r="A530">
        <v>41066777</v>
      </c>
      <c r="B530" t="s">
        <v>1667</v>
      </c>
      <c r="C530" t="s">
        <v>1667</v>
      </c>
      <c r="E530">
        <v>86777</v>
      </c>
      <c r="F530">
        <v>1</v>
      </c>
      <c r="G530">
        <v>300</v>
      </c>
      <c r="H530">
        <v>43020</v>
      </c>
      <c r="I530">
        <v>45107</v>
      </c>
      <c r="J530" t="s">
        <v>1396</v>
      </c>
      <c r="K530" t="s">
        <v>1237</v>
      </c>
    </row>
    <row r="531" spans="1:11" x14ac:dyDescent="0.25">
      <c r="A531">
        <v>41066778</v>
      </c>
      <c r="B531" t="s">
        <v>1668</v>
      </c>
      <c r="C531" t="s">
        <v>1668</v>
      </c>
      <c r="E531">
        <v>86778</v>
      </c>
      <c r="F531">
        <v>1</v>
      </c>
      <c r="G531">
        <v>300</v>
      </c>
      <c r="H531">
        <v>43020</v>
      </c>
      <c r="I531">
        <v>45107</v>
      </c>
      <c r="J531" t="s">
        <v>1396</v>
      </c>
      <c r="K531" t="s">
        <v>1237</v>
      </c>
    </row>
    <row r="532" spans="1:11" x14ac:dyDescent="0.25">
      <c r="A532">
        <v>41066781</v>
      </c>
      <c r="B532" t="s">
        <v>1669</v>
      </c>
      <c r="C532" t="s">
        <v>1669</v>
      </c>
      <c r="E532">
        <v>86780</v>
      </c>
      <c r="F532">
        <v>1</v>
      </c>
      <c r="G532">
        <v>300</v>
      </c>
      <c r="H532">
        <v>43020</v>
      </c>
      <c r="I532">
        <v>45107</v>
      </c>
      <c r="J532" t="s">
        <v>1396</v>
      </c>
      <c r="K532" t="s">
        <v>1237</v>
      </c>
    </row>
    <row r="533" spans="1:11" x14ac:dyDescent="0.25">
      <c r="A533">
        <v>41066787</v>
      </c>
      <c r="B533" t="s">
        <v>1670</v>
      </c>
      <c r="C533" t="s">
        <v>1670</v>
      </c>
      <c r="E533">
        <v>86787</v>
      </c>
      <c r="F533">
        <v>1</v>
      </c>
      <c r="G533">
        <v>300</v>
      </c>
      <c r="H533">
        <v>43020</v>
      </c>
      <c r="I533">
        <v>45107</v>
      </c>
      <c r="J533" t="s">
        <v>1396</v>
      </c>
      <c r="K533" t="s">
        <v>1237</v>
      </c>
    </row>
    <row r="534" spans="1:11" x14ac:dyDescent="0.25">
      <c r="A534">
        <v>41066800</v>
      </c>
      <c r="B534" t="s">
        <v>1671</v>
      </c>
      <c r="C534" t="s">
        <v>1671</v>
      </c>
      <c r="E534">
        <v>86800</v>
      </c>
      <c r="F534">
        <v>1</v>
      </c>
      <c r="G534">
        <v>300</v>
      </c>
      <c r="H534">
        <v>43020</v>
      </c>
      <c r="I534">
        <v>45107</v>
      </c>
      <c r="J534" t="s">
        <v>1396</v>
      </c>
      <c r="K534" t="s">
        <v>1237</v>
      </c>
    </row>
    <row r="535" spans="1:11" x14ac:dyDescent="0.25">
      <c r="A535">
        <v>41066803</v>
      </c>
      <c r="B535" t="s">
        <v>1672</v>
      </c>
      <c r="C535" t="s">
        <v>1672</v>
      </c>
      <c r="E535">
        <v>86803</v>
      </c>
      <c r="F535">
        <v>1</v>
      </c>
      <c r="G535">
        <v>300</v>
      </c>
      <c r="H535">
        <v>43020</v>
      </c>
      <c r="I535">
        <v>45107</v>
      </c>
      <c r="J535" t="s">
        <v>1396</v>
      </c>
      <c r="K535" t="s">
        <v>1237</v>
      </c>
    </row>
    <row r="536" spans="1:11" x14ac:dyDescent="0.25">
      <c r="A536">
        <v>41066812</v>
      </c>
      <c r="B536" t="s">
        <v>1673</v>
      </c>
      <c r="C536" t="s">
        <v>1673</v>
      </c>
      <c r="E536">
        <v>86812</v>
      </c>
      <c r="F536">
        <v>1</v>
      </c>
      <c r="G536">
        <v>300</v>
      </c>
      <c r="H536">
        <v>43020</v>
      </c>
      <c r="I536">
        <v>45107</v>
      </c>
      <c r="J536" t="s">
        <v>1396</v>
      </c>
      <c r="K536" t="s">
        <v>1237</v>
      </c>
    </row>
    <row r="537" spans="1:11" x14ac:dyDescent="0.25">
      <c r="A537">
        <v>41066840</v>
      </c>
      <c r="B537" t="s">
        <v>1674</v>
      </c>
      <c r="C537" t="s">
        <v>1674</v>
      </c>
      <c r="E537">
        <v>86480</v>
      </c>
      <c r="F537">
        <v>1</v>
      </c>
      <c r="G537">
        <v>300</v>
      </c>
      <c r="H537">
        <v>43020</v>
      </c>
      <c r="I537">
        <v>45107</v>
      </c>
      <c r="J537" t="s">
        <v>1396</v>
      </c>
      <c r="K537" t="s">
        <v>1237</v>
      </c>
    </row>
    <row r="538" spans="1:11" x14ac:dyDescent="0.25">
      <c r="A538">
        <v>41067040</v>
      </c>
      <c r="B538" t="s">
        <v>1675</v>
      </c>
      <c r="C538" t="s">
        <v>1675</v>
      </c>
      <c r="E538">
        <v>87040</v>
      </c>
      <c r="F538">
        <v>1</v>
      </c>
      <c r="G538">
        <v>300</v>
      </c>
      <c r="H538">
        <v>43020</v>
      </c>
      <c r="I538">
        <v>45107</v>
      </c>
      <c r="J538" t="s">
        <v>1396</v>
      </c>
      <c r="K538" t="s">
        <v>1237</v>
      </c>
    </row>
    <row r="539" spans="1:11" x14ac:dyDescent="0.25">
      <c r="A539">
        <v>41067045</v>
      </c>
      <c r="B539" t="s">
        <v>1676</v>
      </c>
      <c r="C539" t="s">
        <v>1676</v>
      </c>
      <c r="E539">
        <v>87045</v>
      </c>
      <c r="F539">
        <v>1</v>
      </c>
      <c r="G539">
        <v>300</v>
      </c>
      <c r="H539">
        <v>43020</v>
      </c>
      <c r="I539">
        <v>45107</v>
      </c>
      <c r="J539" t="s">
        <v>1396</v>
      </c>
      <c r="K539" t="s">
        <v>1237</v>
      </c>
    </row>
    <row r="540" spans="1:11" x14ac:dyDescent="0.25">
      <c r="A540">
        <v>41067046</v>
      </c>
      <c r="B540" t="s">
        <v>1677</v>
      </c>
      <c r="C540" t="s">
        <v>1677</v>
      </c>
      <c r="E540">
        <v>87045</v>
      </c>
      <c r="F540">
        <v>1</v>
      </c>
      <c r="G540">
        <v>300</v>
      </c>
      <c r="H540">
        <v>43020</v>
      </c>
      <c r="I540">
        <v>45107</v>
      </c>
      <c r="J540" t="s">
        <v>1396</v>
      </c>
      <c r="K540" t="s">
        <v>1237</v>
      </c>
    </row>
    <row r="541" spans="1:11" x14ac:dyDescent="0.25">
      <c r="A541">
        <v>41067047</v>
      </c>
      <c r="B541" t="s">
        <v>1678</v>
      </c>
      <c r="C541" t="s">
        <v>1678</v>
      </c>
      <c r="E541">
        <v>87046</v>
      </c>
      <c r="F541">
        <v>1</v>
      </c>
      <c r="G541">
        <v>300</v>
      </c>
      <c r="H541">
        <v>43020</v>
      </c>
      <c r="I541">
        <v>45107</v>
      </c>
      <c r="J541" t="s">
        <v>1396</v>
      </c>
      <c r="K541" t="s">
        <v>1237</v>
      </c>
    </row>
    <row r="542" spans="1:11" x14ac:dyDescent="0.25">
      <c r="A542">
        <v>41067070</v>
      </c>
      <c r="B542" t="s">
        <v>1679</v>
      </c>
      <c r="C542" t="s">
        <v>1679</v>
      </c>
      <c r="E542">
        <v>87070</v>
      </c>
      <c r="F542">
        <v>1</v>
      </c>
      <c r="G542">
        <v>300</v>
      </c>
      <c r="H542">
        <v>43020</v>
      </c>
      <c r="I542">
        <v>45107</v>
      </c>
      <c r="J542" t="s">
        <v>1396</v>
      </c>
      <c r="K542" t="s">
        <v>1237</v>
      </c>
    </row>
    <row r="543" spans="1:11" x14ac:dyDescent="0.25">
      <c r="A543">
        <v>41067071</v>
      </c>
      <c r="B543" t="s">
        <v>1680</v>
      </c>
      <c r="C543" t="s">
        <v>1680</v>
      </c>
      <c r="E543">
        <v>87070</v>
      </c>
      <c r="F543">
        <v>1</v>
      </c>
      <c r="G543">
        <v>300</v>
      </c>
      <c r="H543">
        <v>43020</v>
      </c>
      <c r="I543">
        <v>45107</v>
      </c>
      <c r="J543" t="s">
        <v>1396</v>
      </c>
      <c r="K543" t="s">
        <v>1237</v>
      </c>
    </row>
    <row r="544" spans="1:11" x14ac:dyDescent="0.25">
      <c r="A544">
        <v>41067072</v>
      </c>
      <c r="B544" t="s">
        <v>1681</v>
      </c>
      <c r="C544" t="s">
        <v>1681</v>
      </c>
      <c r="E544">
        <v>87070</v>
      </c>
      <c r="F544">
        <v>1</v>
      </c>
      <c r="G544">
        <v>300</v>
      </c>
      <c r="H544">
        <v>43020</v>
      </c>
      <c r="I544">
        <v>45107</v>
      </c>
      <c r="J544" t="s">
        <v>1396</v>
      </c>
      <c r="K544" t="s">
        <v>1237</v>
      </c>
    </row>
    <row r="545" spans="1:11" x14ac:dyDescent="0.25">
      <c r="A545">
        <v>41067073</v>
      </c>
      <c r="B545" t="s">
        <v>1682</v>
      </c>
      <c r="C545" t="s">
        <v>1682</v>
      </c>
      <c r="E545">
        <v>87070</v>
      </c>
      <c r="F545">
        <v>1</v>
      </c>
      <c r="G545">
        <v>300</v>
      </c>
      <c r="H545">
        <v>43020</v>
      </c>
      <c r="I545">
        <v>45107</v>
      </c>
      <c r="J545" t="s">
        <v>1396</v>
      </c>
      <c r="K545" t="s">
        <v>1237</v>
      </c>
    </row>
    <row r="546" spans="1:11" x14ac:dyDescent="0.25">
      <c r="A546">
        <v>41067074</v>
      </c>
      <c r="B546" t="s">
        <v>1683</v>
      </c>
      <c r="C546" t="s">
        <v>1683</v>
      </c>
      <c r="E546">
        <v>87070</v>
      </c>
      <c r="F546">
        <v>1</v>
      </c>
      <c r="G546">
        <v>300</v>
      </c>
      <c r="H546">
        <v>43020</v>
      </c>
      <c r="I546">
        <v>45107</v>
      </c>
      <c r="J546" t="s">
        <v>1396</v>
      </c>
      <c r="K546" t="s">
        <v>1237</v>
      </c>
    </row>
    <row r="547" spans="1:11" x14ac:dyDescent="0.25">
      <c r="A547">
        <v>41067077</v>
      </c>
      <c r="B547" t="s">
        <v>1684</v>
      </c>
      <c r="C547" t="s">
        <v>1684</v>
      </c>
      <c r="E547">
        <v>87077</v>
      </c>
      <c r="F547">
        <v>1</v>
      </c>
      <c r="G547">
        <v>300</v>
      </c>
      <c r="H547">
        <v>43020</v>
      </c>
      <c r="I547">
        <v>45107</v>
      </c>
      <c r="J547" t="s">
        <v>1396</v>
      </c>
      <c r="K547" t="s">
        <v>1237</v>
      </c>
    </row>
    <row r="548" spans="1:11" x14ac:dyDescent="0.25">
      <c r="A548">
        <v>41067081</v>
      </c>
      <c r="B548" t="s">
        <v>1685</v>
      </c>
      <c r="C548" t="s">
        <v>1685</v>
      </c>
      <c r="E548">
        <v>87081</v>
      </c>
      <c r="F548">
        <v>1</v>
      </c>
      <c r="G548">
        <v>300</v>
      </c>
      <c r="H548">
        <v>43020</v>
      </c>
      <c r="I548">
        <v>45107</v>
      </c>
      <c r="J548" t="s">
        <v>1396</v>
      </c>
      <c r="K548" t="s">
        <v>1237</v>
      </c>
    </row>
    <row r="549" spans="1:11" x14ac:dyDescent="0.25">
      <c r="A549">
        <v>41067082</v>
      </c>
      <c r="B549" t="s">
        <v>1686</v>
      </c>
      <c r="C549" t="s">
        <v>1686</v>
      </c>
      <c r="E549">
        <v>87081</v>
      </c>
      <c r="F549">
        <v>1</v>
      </c>
      <c r="G549">
        <v>300</v>
      </c>
      <c r="H549">
        <v>43020</v>
      </c>
      <c r="I549">
        <v>45107</v>
      </c>
      <c r="J549" t="s">
        <v>1396</v>
      </c>
      <c r="K549" t="s">
        <v>1237</v>
      </c>
    </row>
    <row r="550" spans="1:11" x14ac:dyDescent="0.25">
      <c r="A550">
        <v>41067086</v>
      </c>
      <c r="B550" t="s">
        <v>1687</v>
      </c>
      <c r="C550" t="s">
        <v>1687</v>
      </c>
      <c r="E550">
        <v>87086</v>
      </c>
      <c r="F550">
        <v>1</v>
      </c>
      <c r="G550">
        <v>300</v>
      </c>
      <c r="H550">
        <v>43020</v>
      </c>
      <c r="I550">
        <v>45107</v>
      </c>
      <c r="J550" t="s">
        <v>1396</v>
      </c>
      <c r="K550" t="s">
        <v>1237</v>
      </c>
    </row>
    <row r="551" spans="1:11" x14ac:dyDescent="0.25">
      <c r="A551">
        <v>41067101</v>
      </c>
      <c r="B551" t="s">
        <v>1688</v>
      </c>
      <c r="C551" t="s">
        <v>1688</v>
      </c>
      <c r="E551">
        <v>87101</v>
      </c>
      <c r="F551">
        <v>1</v>
      </c>
      <c r="G551">
        <v>300</v>
      </c>
      <c r="H551">
        <v>43020</v>
      </c>
      <c r="I551">
        <v>45107</v>
      </c>
      <c r="J551" t="s">
        <v>1396</v>
      </c>
      <c r="K551" t="s">
        <v>1237</v>
      </c>
    </row>
    <row r="552" spans="1:11" x14ac:dyDescent="0.25">
      <c r="A552">
        <v>41067102</v>
      </c>
      <c r="B552" t="s">
        <v>1689</v>
      </c>
      <c r="C552" t="s">
        <v>1689</v>
      </c>
      <c r="E552">
        <v>87102</v>
      </c>
      <c r="F552">
        <v>1</v>
      </c>
      <c r="G552">
        <v>300</v>
      </c>
      <c r="H552">
        <v>43020</v>
      </c>
      <c r="I552">
        <v>45107</v>
      </c>
      <c r="J552" t="s">
        <v>1396</v>
      </c>
      <c r="K552" t="s">
        <v>1237</v>
      </c>
    </row>
    <row r="553" spans="1:11" x14ac:dyDescent="0.25">
      <c r="A553">
        <v>41067147</v>
      </c>
      <c r="B553" t="s">
        <v>1690</v>
      </c>
      <c r="C553" t="s">
        <v>1690</v>
      </c>
      <c r="E553">
        <v>87147</v>
      </c>
      <c r="F553">
        <v>1</v>
      </c>
      <c r="G553">
        <v>300</v>
      </c>
      <c r="H553">
        <v>43020</v>
      </c>
      <c r="I553">
        <v>45107</v>
      </c>
      <c r="J553" t="s">
        <v>1396</v>
      </c>
      <c r="K553" t="s">
        <v>1237</v>
      </c>
    </row>
    <row r="554" spans="1:11" x14ac:dyDescent="0.25">
      <c r="A554">
        <v>41067150</v>
      </c>
      <c r="B554" t="s">
        <v>1691</v>
      </c>
      <c r="C554" t="s">
        <v>1691</v>
      </c>
      <c r="E554">
        <v>87150</v>
      </c>
      <c r="F554">
        <v>1</v>
      </c>
      <c r="G554">
        <v>300</v>
      </c>
      <c r="H554">
        <v>44743</v>
      </c>
      <c r="I554">
        <v>45107</v>
      </c>
      <c r="J554" t="s">
        <v>1396</v>
      </c>
      <c r="K554" t="s">
        <v>1237</v>
      </c>
    </row>
    <row r="555" spans="1:11" x14ac:dyDescent="0.25">
      <c r="A555">
        <v>41067186</v>
      </c>
      <c r="B555" t="s">
        <v>1692</v>
      </c>
      <c r="C555" t="s">
        <v>1692</v>
      </c>
      <c r="E555">
        <v>87186</v>
      </c>
      <c r="F555">
        <v>1</v>
      </c>
      <c r="G555">
        <v>300</v>
      </c>
      <c r="H555">
        <v>43020</v>
      </c>
      <c r="I555">
        <v>45107</v>
      </c>
      <c r="J555" t="s">
        <v>1396</v>
      </c>
      <c r="K555" t="s">
        <v>1237</v>
      </c>
    </row>
    <row r="556" spans="1:11" x14ac:dyDescent="0.25">
      <c r="A556">
        <v>41067188</v>
      </c>
      <c r="B556" t="s">
        <v>1693</v>
      </c>
      <c r="C556" t="s">
        <v>1693</v>
      </c>
      <c r="E556">
        <v>87186</v>
      </c>
      <c r="F556">
        <v>1</v>
      </c>
      <c r="G556">
        <v>300</v>
      </c>
      <c r="H556">
        <v>43020</v>
      </c>
      <c r="I556">
        <v>45107</v>
      </c>
      <c r="J556" t="s">
        <v>1396</v>
      </c>
      <c r="K556" t="s">
        <v>1237</v>
      </c>
    </row>
    <row r="557" spans="1:11" x14ac:dyDescent="0.25">
      <c r="A557">
        <v>41067205</v>
      </c>
      <c r="B557" t="s">
        <v>1694</v>
      </c>
      <c r="C557" t="s">
        <v>1694</v>
      </c>
      <c r="E557">
        <v>87070</v>
      </c>
      <c r="F557">
        <v>1</v>
      </c>
      <c r="G557">
        <v>300</v>
      </c>
      <c r="H557">
        <v>43020</v>
      </c>
      <c r="I557">
        <v>45107</v>
      </c>
      <c r="J557" t="s">
        <v>1396</v>
      </c>
      <c r="K557" t="s">
        <v>1237</v>
      </c>
    </row>
    <row r="558" spans="1:11" x14ac:dyDescent="0.25">
      <c r="A558">
        <v>41067206</v>
      </c>
      <c r="B558" t="s">
        <v>1695</v>
      </c>
      <c r="C558" t="s">
        <v>1695</v>
      </c>
      <c r="E558">
        <v>87075</v>
      </c>
      <c r="F558">
        <v>1</v>
      </c>
      <c r="G558">
        <v>300</v>
      </c>
      <c r="H558">
        <v>43020</v>
      </c>
      <c r="I558">
        <v>45107</v>
      </c>
      <c r="J558" t="s">
        <v>1396</v>
      </c>
      <c r="K558" t="s">
        <v>1237</v>
      </c>
    </row>
    <row r="559" spans="1:11" x14ac:dyDescent="0.25">
      <c r="A559">
        <v>41067207</v>
      </c>
      <c r="B559" t="s">
        <v>1696</v>
      </c>
      <c r="C559" t="s">
        <v>1696</v>
      </c>
      <c r="E559">
        <v>87206</v>
      </c>
      <c r="F559">
        <v>1</v>
      </c>
      <c r="G559">
        <v>300</v>
      </c>
      <c r="H559">
        <v>43020</v>
      </c>
      <c r="I559">
        <v>45107</v>
      </c>
      <c r="J559" t="s">
        <v>1396</v>
      </c>
      <c r="K559" t="s">
        <v>1237</v>
      </c>
    </row>
    <row r="560" spans="1:11" x14ac:dyDescent="0.25">
      <c r="A560">
        <v>41067209</v>
      </c>
      <c r="B560" t="s">
        <v>1697</v>
      </c>
      <c r="C560" t="s">
        <v>1697</v>
      </c>
      <c r="E560">
        <v>87209</v>
      </c>
      <c r="F560">
        <v>1</v>
      </c>
      <c r="G560">
        <v>300</v>
      </c>
      <c r="H560">
        <v>43020</v>
      </c>
      <c r="I560">
        <v>45107</v>
      </c>
      <c r="J560" t="s">
        <v>1396</v>
      </c>
      <c r="K560" t="s">
        <v>1237</v>
      </c>
    </row>
    <row r="561" spans="1:11" x14ac:dyDescent="0.25">
      <c r="A561">
        <v>41067253</v>
      </c>
      <c r="B561" t="s">
        <v>1698</v>
      </c>
      <c r="C561" t="s">
        <v>1698</v>
      </c>
      <c r="E561">
        <v>87253</v>
      </c>
      <c r="F561">
        <v>1</v>
      </c>
      <c r="G561">
        <v>300</v>
      </c>
      <c r="H561">
        <v>44743</v>
      </c>
      <c r="I561">
        <v>45107</v>
      </c>
      <c r="J561" t="s">
        <v>1396</v>
      </c>
      <c r="K561" t="s">
        <v>1237</v>
      </c>
    </row>
    <row r="562" spans="1:11" x14ac:dyDescent="0.25">
      <c r="A562">
        <v>41067328</v>
      </c>
      <c r="B562" t="s">
        <v>1699</v>
      </c>
      <c r="C562" t="s">
        <v>1699</v>
      </c>
      <c r="E562">
        <v>87177</v>
      </c>
      <c r="F562">
        <v>1</v>
      </c>
      <c r="G562">
        <v>300</v>
      </c>
      <c r="H562">
        <v>43020</v>
      </c>
      <c r="I562">
        <v>45107</v>
      </c>
      <c r="J562" t="s">
        <v>1396</v>
      </c>
      <c r="K562" t="s">
        <v>1237</v>
      </c>
    </row>
    <row r="563" spans="1:11" x14ac:dyDescent="0.25">
      <c r="A563">
        <v>41067329</v>
      </c>
      <c r="B563" t="s">
        <v>1700</v>
      </c>
      <c r="C563" t="s">
        <v>1700</v>
      </c>
      <c r="E563">
        <v>87329</v>
      </c>
      <c r="F563">
        <v>1</v>
      </c>
      <c r="G563">
        <v>300</v>
      </c>
      <c r="H563">
        <v>43020</v>
      </c>
      <c r="I563">
        <v>45107</v>
      </c>
      <c r="J563" t="s">
        <v>1396</v>
      </c>
      <c r="K563" t="s">
        <v>1237</v>
      </c>
    </row>
    <row r="564" spans="1:11" x14ac:dyDescent="0.25">
      <c r="A564">
        <v>41067338</v>
      </c>
      <c r="B564" t="s">
        <v>1701</v>
      </c>
      <c r="C564" t="s">
        <v>1701</v>
      </c>
      <c r="E564">
        <v>87338</v>
      </c>
      <c r="F564">
        <v>1</v>
      </c>
      <c r="G564">
        <v>300</v>
      </c>
      <c r="H564">
        <v>43020</v>
      </c>
      <c r="I564">
        <v>45107</v>
      </c>
      <c r="J564" t="s">
        <v>1396</v>
      </c>
      <c r="K564" t="s">
        <v>1237</v>
      </c>
    </row>
    <row r="565" spans="1:11" x14ac:dyDescent="0.25">
      <c r="A565">
        <v>41067340</v>
      </c>
      <c r="B565" t="s">
        <v>1702</v>
      </c>
      <c r="C565" t="s">
        <v>1702</v>
      </c>
      <c r="E565">
        <v>87340</v>
      </c>
      <c r="F565">
        <v>1</v>
      </c>
      <c r="G565">
        <v>300</v>
      </c>
      <c r="H565">
        <v>43020</v>
      </c>
      <c r="I565">
        <v>45107</v>
      </c>
      <c r="J565" t="s">
        <v>1396</v>
      </c>
      <c r="K565" t="s">
        <v>1237</v>
      </c>
    </row>
    <row r="566" spans="1:11" x14ac:dyDescent="0.25">
      <c r="A566">
        <v>41067348</v>
      </c>
      <c r="B566" t="s">
        <v>1703</v>
      </c>
      <c r="C566" t="s">
        <v>1703</v>
      </c>
      <c r="E566">
        <v>82384</v>
      </c>
      <c r="F566">
        <v>1</v>
      </c>
      <c r="G566">
        <v>300</v>
      </c>
      <c r="H566">
        <v>43020</v>
      </c>
      <c r="I566">
        <v>45107</v>
      </c>
      <c r="J566" t="s">
        <v>1396</v>
      </c>
      <c r="K566" t="s">
        <v>1237</v>
      </c>
    </row>
    <row r="567" spans="1:11" x14ac:dyDescent="0.25">
      <c r="A567">
        <v>41067350</v>
      </c>
      <c r="B567" t="s">
        <v>1704</v>
      </c>
      <c r="C567" t="s">
        <v>1704</v>
      </c>
      <c r="E567">
        <v>87350</v>
      </c>
      <c r="F567">
        <v>1</v>
      </c>
      <c r="G567">
        <v>300</v>
      </c>
      <c r="H567">
        <v>43020</v>
      </c>
      <c r="I567">
        <v>45107</v>
      </c>
      <c r="J567" t="s">
        <v>1396</v>
      </c>
      <c r="K567" t="s">
        <v>1237</v>
      </c>
    </row>
    <row r="568" spans="1:11" x14ac:dyDescent="0.25">
      <c r="A568">
        <v>41067389</v>
      </c>
      <c r="B568" t="s">
        <v>1705</v>
      </c>
      <c r="C568" t="s">
        <v>1705</v>
      </c>
      <c r="E568">
        <v>87389</v>
      </c>
      <c r="F568">
        <v>1</v>
      </c>
      <c r="G568">
        <v>300</v>
      </c>
      <c r="H568">
        <v>43020</v>
      </c>
      <c r="I568">
        <v>45107</v>
      </c>
      <c r="J568" t="s">
        <v>1396</v>
      </c>
      <c r="K568" t="s">
        <v>1237</v>
      </c>
    </row>
    <row r="569" spans="1:11" x14ac:dyDescent="0.25">
      <c r="A569">
        <v>41067390</v>
      </c>
      <c r="B569" t="s">
        <v>1706</v>
      </c>
      <c r="C569" t="s">
        <v>1706</v>
      </c>
      <c r="E569">
        <v>87390</v>
      </c>
      <c r="F569">
        <v>1</v>
      </c>
      <c r="G569">
        <v>300</v>
      </c>
      <c r="H569">
        <v>43020</v>
      </c>
      <c r="I569">
        <v>45107</v>
      </c>
      <c r="J569" t="s">
        <v>1396</v>
      </c>
      <c r="K569" t="s">
        <v>1237</v>
      </c>
    </row>
    <row r="570" spans="1:11" x14ac:dyDescent="0.25">
      <c r="A570">
        <v>41067425</v>
      </c>
      <c r="B570" t="s">
        <v>1707</v>
      </c>
      <c r="C570" t="s">
        <v>1707</v>
      </c>
      <c r="E570">
        <v>87425</v>
      </c>
      <c r="F570">
        <v>1</v>
      </c>
      <c r="G570">
        <v>300</v>
      </c>
      <c r="H570">
        <v>43020</v>
      </c>
      <c r="I570">
        <v>45107</v>
      </c>
      <c r="J570" t="s">
        <v>1396</v>
      </c>
      <c r="K570" t="s">
        <v>1237</v>
      </c>
    </row>
    <row r="571" spans="1:11" x14ac:dyDescent="0.25">
      <c r="A571">
        <v>41067427</v>
      </c>
      <c r="B571" t="s">
        <v>1708</v>
      </c>
      <c r="C571" t="s">
        <v>1708</v>
      </c>
      <c r="E571">
        <v>87427</v>
      </c>
      <c r="F571">
        <v>1</v>
      </c>
      <c r="G571">
        <v>300</v>
      </c>
      <c r="H571">
        <v>43020</v>
      </c>
      <c r="I571">
        <v>45107</v>
      </c>
      <c r="J571" t="s">
        <v>1396</v>
      </c>
      <c r="K571" t="s">
        <v>1237</v>
      </c>
    </row>
    <row r="572" spans="1:11" x14ac:dyDescent="0.25">
      <c r="A572">
        <v>41067480</v>
      </c>
      <c r="B572" t="s">
        <v>1709</v>
      </c>
      <c r="C572" t="s">
        <v>1709</v>
      </c>
      <c r="E572">
        <v>87480</v>
      </c>
      <c r="F572">
        <v>1</v>
      </c>
      <c r="G572">
        <v>300</v>
      </c>
      <c r="H572">
        <v>43020</v>
      </c>
      <c r="I572">
        <v>45107</v>
      </c>
      <c r="J572" t="s">
        <v>1396</v>
      </c>
      <c r="K572" t="s">
        <v>1237</v>
      </c>
    </row>
    <row r="573" spans="1:11" x14ac:dyDescent="0.25">
      <c r="A573">
        <v>41067491</v>
      </c>
      <c r="B573" t="s">
        <v>1710</v>
      </c>
      <c r="C573" t="s">
        <v>1710</v>
      </c>
      <c r="E573">
        <v>87491</v>
      </c>
      <c r="F573">
        <v>1</v>
      </c>
      <c r="G573">
        <v>300</v>
      </c>
      <c r="H573">
        <v>43020</v>
      </c>
      <c r="I573">
        <v>45107</v>
      </c>
      <c r="J573" t="s">
        <v>1396</v>
      </c>
      <c r="K573" t="s">
        <v>1237</v>
      </c>
    </row>
    <row r="574" spans="1:11" x14ac:dyDescent="0.25">
      <c r="A574">
        <v>41067496</v>
      </c>
      <c r="B574" t="s">
        <v>1711</v>
      </c>
      <c r="C574" t="s">
        <v>1711</v>
      </c>
      <c r="E574">
        <v>87496</v>
      </c>
      <c r="F574">
        <v>1</v>
      </c>
      <c r="G574">
        <v>300</v>
      </c>
      <c r="H574">
        <v>43020</v>
      </c>
      <c r="I574">
        <v>45107</v>
      </c>
      <c r="J574" t="s">
        <v>1396</v>
      </c>
      <c r="K574" t="s">
        <v>1237</v>
      </c>
    </row>
    <row r="575" spans="1:11" x14ac:dyDescent="0.25">
      <c r="A575">
        <v>41067510</v>
      </c>
      <c r="B575" t="s">
        <v>1712</v>
      </c>
      <c r="C575" t="s">
        <v>1712</v>
      </c>
      <c r="E575">
        <v>87510</v>
      </c>
      <c r="F575">
        <v>1</v>
      </c>
      <c r="G575">
        <v>300</v>
      </c>
      <c r="H575">
        <v>43020</v>
      </c>
      <c r="I575">
        <v>45107</v>
      </c>
      <c r="J575" t="s">
        <v>1396</v>
      </c>
      <c r="K575" t="s">
        <v>1237</v>
      </c>
    </row>
    <row r="576" spans="1:11" x14ac:dyDescent="0.25">
      <c r="A576">
        <v>41067517</v>
      </c>
      <c r="B576" t="s">
        <v>1713</v>
      </c>
      <c r="C576" t="s">
        <v>1713</v>
      </c>
      <c r="E576">
        <v>87517</v>
      </c>
      <c r="F576">
        <v>1</v>
      </c>
      <c r="G576">
        <v>300</v>
      </c>
      <c r="H576">
        <v>43020</v>
      </c>
      <c r="I576">
        <v>45107</v>
      </c>
      <c r="J576" t="s">
        <v>1396</v>
      </c>
      <c r="K576" t="s">
        <v>1237</v>
      </c>
    </row>
    <row r="577" spans="1:11" x14ac:dyDescent="0.25">
      <c r="A577">
        <v>41067522</v>
      </c>
      <c r="B577" t="s">
        <v>1714</v>
      </c>
      <c r="C577" t="s">
        <v>1714</v>
      </c>
      <c r="E577">
        <v>87522</v>
      </c>
      <c r="F577">
        <v>1</v>
      </c>
      <c r="G577">
        <v>300</v>
      </c>
      <c r="H577">
        <v>43020</v>
      </c>
      <c r="I577">
        <v>45107</v>
      </c>
      <c r="J577" t="s">
        <v>1396</v>
      </c>
      <c r="K577" t="s">
        <v>1237</v>
      </c>
    </row>
    <row r="578" spans="1:11" x14ac:dyDescent="0.25">
      <c r="A578">
        <v>41067529</v>
      </c>
      <c r="B578" t="s">
        <v>1715</v>
      </c>
      <c r="C578" t="s">
        <v>1715</v>
      </c>
      <c r="E578">
        <v>87529</v>
      </c>
      <c r="F578">
        <v>1</v>
      </c>
      <c r="G578">
        <v>300</v>
      </c>
      <c r="H578">
        <v>43020</v>
      </c>
      <c r="I578">
        <v>45107</v>
      </c>
      <c r="J578" t="s">
        <v>1396</v>
      </c>
      <c r="K578" t="s">
        <v>1237</v>
      </c>
    </row>
    <row r="579" spans="1:11" x14ac:dyDescent="0.25">
      <c r="A579">
        <v>41067591</v>
      </c>
      <c r="B579" t="s">
        <v>1716</v>
      </c>
      <c r="C579" t="s">
        <v>1716</v>
      </c>
      <c r="E579">
        <v>87591</v>
      </c>
      <c r="F579">
        <v>1</v>
      </c>
      <c r="G579">
        <v>300</v>
      </c>
      <c r="H579">
        <v>43020</v>
      </c>
      <c r="I579">
        <v>45107</v>
      </c>
      <c r="J579" t="s">
        <v>1396</v>
      </c>
      <c r="K579" t="s">
        <v>1237</v>
      </c>
    </row>
    <row r="580" spans="1:11" x14ac:dyDescent="0.25">
      <c r="A580">
        <v>41067621</v>
      </c>
      <c r="B580" t="s">
        <v>1717</v>
      </c>
      <c r="C580" t="s">
        <v>1717</v>
      </c>
      <c r="E580">
        <v>87625</v>
      </c>
      <c r="F580">
        <v>1</v>
      </c>
      <c r="G580">
        <v>300</v>
      </c>
      <c r="H580">
        <v>43020</v>
      </c>
      <c r="I580">
        <v>45107</v>
      </c>
      <c r="J580" t="s">
        <v>1396</v>
      </c>
      <c r="K580" t="s">
        <v>1237</v>
      </c>
    </row>
    <row r="581" spans="1:11" x14ac:dyDescent="0.25">
      <c r="A581">
        <v>41067624</v>
      </c>
      <c r="B581" t="s">
        <v>1718</v>
      </c>
      <c r="C581" t="s">
        <v>1718</v>
      </c>
      <c r="E581">
        <v>87624</v>
      </c>
      <c r="F581">
        <v>1</v>
      </c>
      <c r="G581">
        <v>300</v>
      </c>
      <c r="H581">
        <v>43020</v>
      </c>
      <c r="I581">
        <v>45107</v>
      </c>
      <c r="J581" t="s">
        <v>1396</v>
      </c>
      <c r="K581" t="s">
        <v>1237</v>
      </c>
    </row>
    <row r="582" spans="1:11" x14ac:dyDescent="0.25">
      <c r="A582">
        <v>41067660</v>
      </c>
      <c r="B582" t="s">
        <v>1719</v>
      </c>
      <c r="C582" t="s">
        <v>1719</v>
      </c>
      <c r="E582">
        <v>87660</v>
      </c>
      <c r="F582">
        <v>1</v>
      </c>
      <c r="G582">
        <v>300</v>
      </c>
      <c r="H582">
        <v>43020</v>
      </c>
      <c r="I582">
        <v>45107</v>
      </c>
      <c r="J582" t="s">
        <v>1396</v>
      </c>
      <c r="K582" t="s">
        <v>1237</v>
      </c>
    </row>
    <row r="583" spans="1:11" x14ac:dyDescent="0.25">
      <c r="A583">
        <v>41067780</v>
      </c>
      <c r="B583" t="s">
        <v>1720</v>
      </c>
      <c r="C583" t="s">
        <v>1720</v>
      </c>
      <c r="E583">
        <v>87798</v>
      </c>
      <c r="F583">
        <v>1</v>
      </c>
      <c r="G583">
        <v>300</v>
      </c>
      <c r="H583">
        <v>43020</v>
      </c>
      <c r="I583">
        <v>45107</v>
      </c>
      <c r="J583" t="s">
        <v>1396</v>
      </c>
      <c r="K583" t="s">
        <v>1237</v>
      </c>
    </row>
    <row r="584" spans="1:11" x14ac:dyDescent="0.25">
      <c r="A584">
        <v>41067798</v>
      </c>
      <c r="B584" t="s">
        <v>1721</v>
      </c>
      <c r="C584" t="s">
        <v>1721</v>
      </c>
      <c r="E584">
        <v>87798</v>
      </c>
      <c r="F584">
        <v>1</v>
      </c>
      <c r="G584">
        <v>300</v>
      </c>
      <c r="H584">
        <v>43020</v>
      </c>
      <c r="I584">
        <v>45107</v>
      </c>
      <c r="J584" t="s">
        <v>1396</v>
      </c>
      <c r="K584" t="s">
        <v>1237</v>
      </c>
    </row>
    <row r="585" spans="1:11" x14ac:dyDescent="0.25">
      <c r="A585">
        <v>41067799</v>
      </c>
      <c r="B585" t="s">
        <v>1722</v>
      </c>
      <c r="C585" t="s">
        <v>1722</v>
      </c>
      <c r="E585">
        <v>87799</v>
      </c>
      <c r="F585">
        <v>1</v>
      </c>
      <c r="G585">
        <v>300</v>
      </c>
      <c r="H585">
        <v>43020</v>
      </c>
      <c r="I585">
        <v>45107</v>
      </c>
      <c r="J585" t="s">
        <v>1396</v>
      </c>
      <c r="K585" t="s">
        <v>1237</v>
      </c>
    </row>
    <row r="586" spans="1:11" x14ac:dyDescent="0.25">
      <c r="A586">
        <v>41067902</v>
      </c>
      <c r="B586" t="s">
        <v>1723</v>
      </c>
      <c r="C586" t="s">
        <v>1723</v>
      </c>
      <c r="E586">
        <v>87902</v>
      </c>
      <c r="F586">
        <v>1</v>
      </c>
      <c r="G586">
        <v>300</v>
      </c>
      <c r="H586">
        <v>43020</v>
      </c>
      <c r="I586">
        <v>45107</v>
      </c>
      <c r="J586" t="s">
        <v>1396</v>
      </c>
      <c r="K586" t="s">
        <v>1237</v>
      </c>
    </row>
    <row r="587" spans="1:11" x14ac:dyDescent="0.25">
      <c r="A587">
        <v>41068184</v>
      </c>
      <c r="B587" t="s">
        <v>1724</v>
      </c>
      <c r="C587" t="s">
        <v>1724</v>
      </c>
      <c r="E587">
        <v>88184</v>
      </c>
      <c r="F587">
        <v>1</v>
      </c>
      <c r="G587">
        <v>300</v>
      </c>
      <c r="H587">
        <v>43020</v>
      </c>
      <c r="I587">
        <v>45107</v>
      </c>
      <c r="J587" t="s">
        <v>1396</v>
      </c>
      <c r="K587" t="s">
        <v>1237</v>
      </c>
    </row>
    <row r="588" spans="1:11" x14ac:dyDescent="0.25">
      <c r="A588">
        <v>41068185</v>
      </c>
      <c r="B588" t="s">
        <v>1725</v>
      </c>
      <c r="C588" t="s">
        <v>1725</v>
      </c>
      <c r="E588">
        <v>88185</v>
      </c>
      <c r="F588">
        <v>1</v>
      </c>
      <c r="G588">
        <v>300</v>
      </c>
      <c r="H588">
        <v>43020</v>
      </c>
      <c r="I588">
        <v>45107</v>
      </c>
      <c r="J588" t="s">
        <v>1396</v>
      </c>
      <c r="K588" t="s">
        <v>1237</v>
      </c>
    </row>
    <row r="589" spans="1:11" x14ac:dyDescent="0.25">
      <c r="A589">
        <v>41068186</v>
      </c>
      <c r="B589" t="s">
        <v>1726</v>
      </c>
      <c r="C589" t="s">
        <v>1726</v>
      </c>
      <c r="E589">
        <v>88185</v>
      </c>
      <c r="F589">
        <v>1</v>
      </c>
      <c r="G589">
        <v>300</v>
      </c>
      <c r="H589">
        <v>43020</v>
      </c>
      <c r="I589">
        <v>45107</v>
      </c>
      <c r="J589" t="s">
        <v>1396</v>
      </c>
      <c r="K589" t="s">
        <v>1237</v>
      </c>
    </row>
    <row r="590" spans="1:11" x14ac:dyDescent="0.25">
      <c r="A590">
        <v>41068188</v>
      </c>
      <c r="B590" t="s">
        <v>1727</v>
      </c>
      <c r="C590" t="s">
        <v>1727</v>
      </c>
      <c r="E590">
        <v>88188</v>
      </c>
      <c r="F590">
        <v>1</v>
      </c>
      <c r="G590">
        <v>300</v>
      </c>
      <c r="H590">
        <v>43020</v>
      </c>
      <c r="I590">
        <v>45107</v>
      </c>
      <c r="J590" t="s">
        <v>1396</v>
      </c>
      <c r="K590" t="s">
        <v>1237</v>
      </c>
    </row>
    <row r="591" spans="1:11" x14ac:dyDescent="0.25">
      <c r="A591">
        <v>41068311</v>
      </c>
      <c r="B591" t="s">
        <v>1728</v>
      </c>
      <c r="C591" t="s">
        <v>1728</v>
      </c>
      <c r="E591">
        <v>88311</v>
      </c>
      <c r="F591">
        <v>1</v>
      </c>
      <c r="G591">
        <v>300</v>
      </c>
      <c r="H591">
        <v>43020</v>
      </c>
      <c r="I591">
        <v>45107</v>
      </c>
      <c r="J591" t="s">
        <v>1396</v>
      </c>
      <c r="K591" t="s">
        <v>1237</v>
      </c>
    </row>
    <row r="592" spans="1:11" x14ac:dyDescent="0.25">
      <c r="A592">
        <v>41068342</v>
      </c>
      <c r="B592" t="s">
        <v>1729</v>
      </c>
      <c r="C592" t="s">
        <v>1729</v>
      </c>
      <c r="E592">
        <v>88342</v>
      </c>
      <c r="F592">
        <v>1</v>
      </c>
      <c r="G592">
        <v>300</v>
      </c>
      <c r="H592">
        <v>43020</v>
      </c>
      <c r="I592">
        <v>45107</v>
      </c>
      <c r="J592" t="s">
        <v>1396</v>
      </c>
      <c r="K592" t="s">
        <v>1237</v>
      </c>
    </row>
    <row r="593" spans="1:11" x14ac:dyDescent="0.25">
      <c r="A593">
        <v>41068351</v>
      </c>
      <c r="B593" t="s">
        <v>1730</v>
      </c>
      <c r="C593" t="s">
        <v>1730</v>
      </c>
      <c r="E593">
        <v>83516</v>
      </c>
      <c r="F593">
        <v>1</v>
      </c>
      <c r="G593">
        <v>300</v>
      </c>
      <c r="H593">
        <v>43020</v>
      </c>
      <c r="I593">
        <v>45107</v>
      </c>
      <c r="J593" t="s">
        <v>1396</v>
      </c>
      <c r="K593" t="s">
        <v>1237</v>
      </c>
    </row>
    <row r="594" spans="1:11" x14ac:dyDescent="0.25">
      <c r="A594">
        <v>41068352</v>
      </c>
      <c r="B594" t="s">
        <v>1731</v>
      </c>
      <c r="C594" t="s">
        <v>1731</v>
      </c>
      <c r="E594">
        <v>83516</v>
      </c>
      <c r="F594">
        <v>1</v>
      </c>
      <c r="G594">
        <v>300</v>
      </c>
      <c r="H594">
        <v>43020</v>
      </c>
      <c r="I594">
        <v>45107</v>
      </c>
      <c r="J594" t="s">
        <v>1396</v>
      </c>
      <c r="K594" t="s">
        <v>1237</v>
      </c>
    </row>
    <row r="595" spans="1:11" x14ac:dyDescent="0.25">
      <c r="A595">
        <v>41068625</v>
      </c>
      <c r="B595" t="s">
        <v>1732</v>
      </c>
      <c r="C595" t="s">
        <v>1732</v>
      </c>
      <c r="E595">
        <v>86255</v>
      </c>
      <c r="F595">
        <v>1</v>
      </c>
      <c r="G595">
        <v>300</v>
      </c>
      <c r="H595">
        <v>43020</v>
      </c>
      <c r="I595">
        <v>45107</v>
      </c>
      <c r="J595" t="s">
        <v>1396</v>
      </c>
      <c r="K595" t="s">
        <v>1237</v>
      </c>
    </row>
    <row r="596" spans="1:11" x14ac:dyDescent="0.25">
      <c r="A596">
        <v>41068626</v>
      </c>
      <c r="B596" t="s">
        <v>1733</v>
      </c>
      <c r="C596" t="s">
        <v>1733</v>
      </c>
      <c r="E596">
        <v>86255</v>
      </c>
      <c r="F596">
        <v>1</v>
      </c>
      <c r="G596">
        <v>300</v>
      </c>
      <c r="H596">
        <v>43020</v>
      </c>
      <c r="I596">
        <v>45107</v>
      </c>
      <c r="J596" t="s">
        <v>1396</v>
      </c>
      <c r="K596" t="s">
        <v>1237</v>
      </c>
    </row>
    <row r="597" spans="1:11" x14ac:dyDescent="0.25">
      <c r="A597">
        <v>41068635</v>
      </c>
      <c r="B597" t="s">
        <v>1734</v>
      </c>
      <c r="C597" t="s">
        <v>1734</v>
      </c>
      <c r="E597">
        <v>86359</v>
      </c>
      <c r="F597">
        <v>1</v>
      </c>
      <c r="G597">
        <v>300</v>
      </c>
      <c r="H597">
        <v>43020</v>
      </c>
      <c r="I597">
        <v>45107</v>
      </c>
      <c r="J597" t="s">
        <v>1396</v>
      </c>
      <c r="K597" t="s">
        <v>1237</v>
      </c>
    </row>
    <row r="598" spans="1:11" x14ac:dyDescent="0.25">
      <c r="A598">
        <v>41068707</v>
      </c>
      <c r="B598" t="s">
        <v>1735</v>
      </c>
      <c r="C598" t="s">
        <v>1735</v>
      </c>
      <c r="E598">
        <v>87070</v>
      </c>
      <c r="F598">
        <v>1</v>
      </c>
      <c r="G598">
        <v>300</v>
      </c>
      <c r="H598">
        <v>43020</v>
      </c>
      <c r="I598">
        <v>45107</v>
      </c>
      <c r="J598" t="s">
        <v>1396</v>
      </c>
      <c r="K598" t="s">
        <v>1237</v>
      </c>
    </row>
    <row r="599" spans="1:11" x14ac:dyDescent="0.25">
      <c r="A599">
        <v>41068720</v>
      </c>
      <c r="B599" t="s">
        <v>1736</v>
      </c>
      <c r="C599" t="s">
        <v>1736</v>
      </c>
      <c r="E599">
        <v>87205</v>
      </c>
      <c r="F599">
        <v>1</v>
      </c>
      <c r="G599">
        <v>300</v>
      </c>
      <c r="H599">
        <v>43020</v>
      </c>
      <c r="I599">
        <v>45107</v>
      </c>
      <c r="J599" t="s">
        <v>1396</v>
      </c>
      <c r="K599" t="s">
        <v>1237</v>
      </c>
    </row>
    <row r="600" spans="1:11" x14ac:dyDescent="0.25">
      <c r="A600">
        <v>41068905</v>
      </c>
      <c r="B600" t="s">
        <v>1737</v>
      </c>
      <c r="C600" t="s">
        <v>1737</v>
      </c>
      <c r="E600">
        <v>89051</v>
      </c>
      <c r="F600">
        <v>1</v>
      </c>
      <c r="G600">
        <v>300</v>
      </c>
      <c r="H600">
        <v>43020</v>
      </c>
      <c r="I600">
        <v>45107</v>
      </c>
      <c r="J600" t="s">
        <v>1396</v>
      </c>
      <c r="K600" t="s">
        <v>1237</v>
      </c>
    </row>
    <row r="601" spans="1:11" x14ac:dyDescent="0.25">
      <c r="A601">
        <v>41069050</v>
      </c>
      <c r="B601" t="s">
        <v>1738</v>
      </c>
      <c r="C601" t="s">
        <v>1738</v>
      </c>
      <c r="E601">
        <v>89050</v>
      </c>
      <c r="F601">
        <v>1</v>
      </c>
      <c r="G601">
        <v>300</v>
      </c>
      <c r="H601">
        <v>43020</v>
      </c>
      <c r="I601">
        <v>45107</v>
      </c>
      <c r="J601" t="s">
        <v>1396</v>
      </c>
      <c r="K601" t="s">
        <v>1237</v>
      </c>
    </row>
    <row r="602" spans="1:11" x14ac:dyDescent="0.25">
      <c r="A602">
        <v>41069051</v>
      </c>
      <c r="B602" t="s">
        <v>1739</v>
      </c>
      <c r="C602" t="s">
        <v>1739</v>
      </c>
      <c r="E602">
        <v>89051</v>
      </c>
      <c r="F602">
        <v>1</v>
      </c>
      <c r="G602">
        <v>300</v>
      </c>
      <c r="H602">
        <v>43020</v>
      </c>
      <c r="I602">
        <v>45107</v>
      </c>
      <c r="J602" t="s">
        <v>1396</v>
      </c>
      <c r="K602" t="s">
        <v>1237</v>
      </c>
    </row>
    <row r="603" spans="1:11" x14ac:dyDescent="0.25">
      <c r="A603">
        <v>41069052</v>
      </c>
      <c r="B603" t="s">
        <v>1740</v>
      </c>
      <c r="C603" t="s">
        <v>1740</v>
      </c>
      <c r="F603">
        <v>1</v>
      </c>
      <c r="G603">
        <v>300</v>
      </c>
      <c r="H603">
        <v>43020</v>
      </c>
      <c r="I603">
        <v>45107</v>
      </c>
      <c r="J603" t="s">
        <v>1396</v>
      </c>
      <c r="K603" t="s">
        <v>1237</v>
      </c>
    </row>
    <row r="604" spans="1:11" x14ac:dyDescent="0.25">
      <c r="A604">
        <v>41069060</v>
      </c>
      <c r="B604" t="s">
        <v>1741</v>
      </c>
      <c r="C604" t="s">
        <v>1741</v>
      </c>
      <c r="E604">
        <v>89060</v>
      </c>
      <c r="F604">
        <v>1</v>
      </c>
      <c r="G604">
        <v>300</v>
      </c>
      <c r="H604">
        <v>43020</v>
      </c>
      <c r="I604">
        <v>45107</v>
      </c>
      <c r="J604" t="s">
        <v>1396</v>
      </c>
      <c r="K604" t="s">
        <v>1237</v>
      </c>
    </row>
    <row r="605" spans="1:11" x14ac:dyDescent="0.25">
      <c r="A605">
        <v>41069999</v>
      </c>
      <c r="B605" t="s">
        <v>1742</v>
      </c>
      <c r="C605" t="s">
        <v>1742</v>
      </c>
      <c r="F605">
        <v>1</v>
      </c>
      <c r="G605">
        <v>300</v>
      </c>
      <c r="H605">
        <v>43020</v>
      </c>
      <c r="I605">
        <v>45107</v>
      </c>
      <c r="J605" t="s">
        <v>1396</v>
      </c>
      <c r="K605" t="s">
        <v>1237</v>
      </c>
    </row>
    <row r="606" spans="1:11" x14ac:dyDescent="0.25">
      <c r="A606">
        <v>41070461</v>
      </c>
      <c r="B606" t="s">
        <v>1743</v>
      </c>
      <c r="C606" t="s">
        <v>1743</v>
      </c>
      <c r="E606" t="s">
        <v>1744</v>
      </c>
      <c r="F606">
        <v>1</v>
      </c>
      <c r="G606">
        <v>312</v>
      </c>
      <c r="H606">
        <v>43282</v>
      </c>
      <c r="I606">
        <v>45107</v>
      </c>
      <c r="J606" t="s">
        <v>1396</v>
      </c>
      <c r="K606" t="s">
        <v>1237</v>
      </c>
    </row>
    <row r="607" spans="1:11" x14ac:dyDescent="0.25">
      <c r="A607">
        <v>41070462</v>
      </c>
      <c r="B607" t="s">
        <v>1745</v>
      </c>
      <c r="C607" t="s">
        <v>1745</v>
      </c>
      <c r="E607" t="s">
        <v>1746</v>
      </c>
      <c r="F607">
        <v>1</v>
      </c>
      <c r="G607">
        <v>312</v>
      </c>
      <c r="H607">
        <v>43282</v>
      </c>
      <c r="I607">
        <v>45107</v>
      </c>
      <c r="J607" t="s">
        <v>1396</v>
      </c>
      <c r="K607" t="s">
        <v>1237</v>
      </c>
    </row>
    <row r="608" spans="1:11" x14ac:dyDescent="0.25">
      <c r="A608">
        <v>41078112</v>
      </c>
      <c r="B608" t="s">
        <v>1747</v>
      </c>
      <c r="C608" t="s">
        <v>1747</v>
      </c>
      <c r="E608">
        <v>88112</v>
      </c>
      <c r="F608">
        <v>1</v>
      </c>
      <c r="G608">
        <v>311</v>
      </c>
      <c r="H608">
        <v>43282</v>
      </c>
      <c r="I608">
        <v>45107</v>
      </c>
      <c r="J608" t="s">
        <v>1396</v>
      </c>
      <c r="K608" t="s">
        <v>1237</v>
      </c>
    </row>
    <row r="609" spans="1:11" x14ac:dyDescent="0.25">
      <c r="A609">
        <v>41078302</v>
      </c>
      <c r="B609" t="s">
        <v>1748</v>
      </c>
      <c r="C609" t="s">
        <v>1748</v>
      </c>
      <c r="E609" t="s">
        <v>1749</v>
      </c>
      <c r="F609">
        <v>1</v>
      </c>
      <c r="G609">
        <v>314</v>
      </c>
      <c r="H609">
        <v>43020</v>
      </c>
      <c r="I609">
        <v>45107</v>
      </c>
      <c r="J609" t="s">
        <v>1396</v>
      </c>
      <c r="K609" t="s">
        <v>1237</v>
      </c>
    </row>
    <row r="610" spans="1:11" x14ac:dyDescent="0.25">
      <c r="A610">
        <v>41078304</v>
      </c>
      <c r="B610" t="s">
        <v>1750</v>
      </c>
      <c r="C610" t="s">
        <v>1750</v>
      </c>
      <c r="E610" t="s">
        <v>1751</v>
      </c>
      <c r="F610">
        <v>1</v>
      </c>
      <c r="G610">
        <v>314</v>
      </c>
      <c r="H610">
        <v>43020</v>
      </c>
      <c r="I610">
        <v>45107</v>
      </c>
      <c r="J610" t="s">
        <v>1396</v>
      </c>
      <c r="K610" t="s">
        <v>1237</v>
      </c>
    </row>
    <row r="611" spans="1:11" x14ac:dyDescent="0.25">
      <c r="A611">
        <v>41078307</v>
      </c>
      <c r="B611" t="s">
        <v>1752</v>
      </c>
      <c r="C611" t="s">
        <v>1752</v>
      </c>
      <c r="E611" t="s">
        <v>1753</v>
      </c>
      <c r="F611">
        <v>1</v>
      </c>
      <c r="G611">
        <v>314</v>
      </c>
      <c r="H611">
        <v>43020</v>
      </c>
      <c r="I611">
        <v>45107</v>
      </c>
      <c r="J611" t="s">
        <v>1396</v>
      </c>
      <c r="K611" t="s">
        <v>1237</v>
      </c>
    </row>
    <row r="612" spans="1:11" x14ac:dyDescent="0.25">
      <c r="A612">
        <v>41078309</v>
      </c>
      <c r="B612" t="s">
        <v>1754</v>
      </c>
      <c r="C612" t="s">
        <v>1754</v>
      </c>
      <c r="E612" t="s">
        <v>1755</v>
      </c>
      <c r="F612">
        <v>1</v>
      </c>
      <c r="G612">
        <v>314</v>
      </c>
      <c r="H612">
        <v>43020</v>
      </c>
      <c r="I612">
        <v>45107</v>
      </c>
      <c r="J612" t="s">
        <v>1396</v>
      </c>
      <c r="K612" t="s">
        <v>1237</v>
      </c>
    </row>
    <row r="613" spans="1:11" x14ac:dyDescent="0.25">
      <c r="A613">
        <v>41078312</v>
      </c>
      <c r="B613" t="s">
        <v>1756</v>
      </c>
      <c r="C613" t="s">
        <v>1756</v>
      </c>
      <c r="E613" t="s">
        <v>1757</v>
      </c>
      <c r="F613">
        <v>1</v>
      </c>
      <c r="G613">
        <v>314</v>
      </c>
      <c r="H613">
        <v>43282</v>
      </c>
      <c r="I613">
        <v>45107</v>
      </c>
      <c r="J613" t="s">
        <v>1396</v>
      </c>
      <c r="K613" t="s">
        <v>1237</v>
      </c>
    </row>
    <row r="614" spans="1:11" x14ac:dyDescent="0.25">
      <c r="A614">
        <v>41078313</v>
      </c>
      <c r="B614" t="s">
        <v>1758</v>
      </c>
      <c r="C614" t="s">
        <v>1758</v>
      </c>
      <c r="E614">
        <v>88313</v>
      </c>
      <c r="F614">
        <v>1</v>
      </c>
      <c r="G614">
        <v>306</v>
      </c>
      <c r="H614">
        <v>43020</v>
      </c>
      <c r="I614">
        <v>45107</v>
      </c>
      <c r="J614" t="s">
        <v>1396</v>
      </c>
      <c r="K614" t="s">
        <v>1237</v>
      </c>
    </row>
    <row r="615" spans="1:11" x14ac:dyDescent="0.25">
      <c r="A615">
        <v>47000011</v>
      </c>
      <c r="B615" t="s">
        <v>1759</v>
      </c>
      <c r="C615" t="s">
        <v>1759</v>
      </c>
      <c r="E615" t="s">
        <v>1760</v>
      </c>
      <c r="F615">
        <v>1</v>
      </c>
      <c r="G615">
        <v>636</v>
      </c>
      <c r="H615">
        <v>43993</v>
      </c>
      <c r="I615">
        <v>45107</v>
      </c>
      <c r="J615" t="s">
        <v>1761</v>
      </c>
      <c r="K615" t="s">
        <v>1762</v>
      </c>
    </row>
    <row r="616" spans="1:11" x14ac:dyDescent="0.25">
      <c r="A616">
        <v>47000039</v>
      </c>
      <c r="B616" t="s">
        <v>1763</v>
      </c>
      <c r="C616" t="s">
        <v>1763</v>
      </c>
      <c r="E616" t="s">
        <v>1764</v>
      </c>
      <c r="F616">
        <v>1</v>
      </c>
      <c r="G616">
        <v>636</v>
      </c>
      <c r="H616">
        <v>43993</v>
      </c>
      <c r="I616">
        <v>45107</v>
      </c>
      <c r="J616" t="s">
        <v>1761</v>
      </c>
      <c r="K616" t="s">
        <v>1762</v>
      </c>
    </row>
    <row r="617" spans="1:11" x14ac:dyDescent="0.25">
      <c r="A617">
        <v>47000040</v>
      </c>
      <c r="B617" t="s">
        <v>1765</v>
      </c>
      <c r="C617" t="s">
        <v>1765</v>
      </c>
      <c r="F617">
        <v>1</v>
      </c>
      <c r="G617">
        <v>250</v>
      </c>
      <c r="H617">
        <v>43993</v>
      </c>
      <c r="I617">
        <v>45107</v>
      </c>
      <c r="J617" t="s">
        <v>1761</v>
      </c>
      <c r="K617" t="s">
        <v>1762</v>
      </c>
    </row>
    <row r="618" spans="1:11" x14ac:dyDescent="0.25">
      <c r="A618">
        <v>47000053</v>
      </c>
      <c r="B618" t="s">
        <v>1766</v>
      </c>
      <c r="C618" t="s">
        <v>1766</v>
      </c>
      <c r="F618">
        <v>1</v>
      </c>
      <c r="G618">
        <v>637</v>
      </c>
      <c r="H618">
        <v>43993</v>
      </c>
      <c r="I618">
        <v>45107</v>
      </c>
      <c r="J618" t="s">
        <v>1761</v>
      </c>
      <c r="K618" t="s">
        <v>1762</v>
      </c>
    </row>
    <row r="619" spans="1:11" x14ac:dyDescent="0.25">
      <c r="A619">
        <v>47000054</v>
      </c>
      <c r="B619" t="s">
        <v>1767</v>
      </c>
      <c r="C619" t="s">
        <v>1767</v>
      </c>
      <c r="F619">
        <v>1</v>
      </c>
      <c r="G619">
        <v>637</v>
      </c>
      <c r="H619">
        <v>43993</v>
      </c>
      <c r="I619">
        <v>45107</v>
      </c>
      <c r="J619" t="s">
        <v>1761</v>
      </c>
      <c r="K619" t="s">
        <v>1762</v>
      </c>
    </row>
    <row r="620" spans="1:11" x14ac:dyDescent="0.25">
      <c r="A620">
        <v>47000055</v>
      </c>
      <c r="B620" t="s">
        <v>1768</v>
      </c>
      <c r="C620" t="s">
        <v>1768</v>
      </c>
      <c r="F620">
        <v>1</v>
      </c>
      <c r="G620">
        <v>250</v>
      </c>
      <c r="H620">
        <v>43993</v>
      </c>
      <c r="I620">
        <v>45107</v>
      </c>
      <c r="J620" t="s">
        <v>1761</v>
      </c>
      <c r="K620" t="s">
        <v>1762</v>
      </c>
    </row>
    <row r="621" spans="1:11" x14ac:dyDescent="0.25">
      <c r="A621">
        <v>47000056</v>
      </c>
      <c r="B621" t="s">
        <v>1769</v>
      </c>
      <c r="C621" t="s">
        <v>1769</v>
      </c>
      <c r="F621">
        <v>1</v>
      </c>
      <c r="G621">
        <v>637</v>
      </c>
      <c r="H621">
        <v>43993</v>
      </c>
      <c r="I621">
        <v>45107</v>
      </c>
      <c r="J621" t="s">
        <v>1761</v>
      </c>
      <c r="K621" t="s">
        <v>1762</v>
      </c>
    </row>
    <row r="622" spans="1:11" x14ac:dyDescent="0.25">
      <c r="A622">
        <v>47000057</v>
      </c>
      <c r="B622" t="s">
        <v>1770</v>
      </c>
      <c r="C622" t="s">
        <v>1770</v>
      </c>
      <c r="F622">
        <v>1</v>
      </c>
      <c r="G622">
        <v>250</v>
      </c>
      <c r="H622">
        <v>43993</v>
      </c>
      <c r="I622">
        <v>45107</v>
      </c>
      <c r="J622" t="s">
        <v>1761</v>
      </c>
      <c r="K622" t="s">
        <v>1762</v>
      </c>
    </row>
    <row r="623" spans="1:11" x14ac:dyDescent="0.25">
      <c r="A623">
        <v>47000058</v>
      </c>
      <c r="B623" t="s">
        <v>1771</v>
      </c>
      <c r="C623" t="s">
        <v>1771</v>
      </c>
      <c r="F623">
        <v>1</v>
      </c>
      <c r="G623">
        <v>637</v>
      </c>
      <c r="H623">
        <v>43993</v>
      </c>
      <c r="I623">
        <v>45107</v>
      </c>
      <c r="J623" t="s">
        <v>1761</v>
      </c>
      <c r="K623" t="s">
        <v>1762</v>
      </c>
    </row>
    <row r="624" spans="1:11" x14ac:dyDescent="0.25">
      <c r="A624">
        <v>47000061</v>
      </c>
      <c r="B624" t="s">
        <v>1772</v>
      </c>
      <c r="C624" t="s">
        <v>1772</v>
      </c>
      <c r="F624">
        <v>1</v>
      </c>
      <c r="G624">
        <v>250</v>
      </c>
      <c r="H624">
        <v>43993</v>
      </c>
      <c r="I624">
        <v>45107</v>
      </c>
      <c r="J624" t="s">
        <v>1761</v>
      </c>
      <c r="K624" t="s">
        <v>1762</v>
      </c>
    </row>
    <row r="625" spans="1:11" x14ac:dyDescent="0.25">
      <c r="A625">
        <v>47000062</v>
      </c>
      <c r="B625" t="s">
        <v>1773</v>
      </c>
      <c r="C625" t="s">
        <v>1773</v>
      </c>
      <c r="F625">
        <v>1</v>
      </c>
      <c r="G625">
        <v>250</v>
      </c>
      <c r="H625">
        <v>43993</v>
      </c>
      <c r="I625">
        <v>45107</v>
      </c>
      <c r="J625" t="s">
        <v>1761</v>
      </c>
      <c r="K625" t="s">
        <v>1762</v>
      </c>
    </row>
    <row r="626" spans="1:11" x14ac:dyDescent="0.25">
      <c r="A626">
        <v>47000063</v>
      </c>
      <c r="B626" t="s">
        <v>1774</v>
      </c>
      <c r="C626" t="s">
        <v>1774</v>
      </c>
      <c r="E626">
        <v>90715</v>
      </c>
      <c r="F626">
        <v>1</v>
      </c>
      <c r="G626">
        <v>636</v>
      </c>
      <c r="H626">
        <v>43993</v>
      </c>
      <c r="I626">
        <v>45107</v>
      </c>
      <c r="J626" t="s">
        <v>1761</v>
      </c>
      <c r="K626" t="s">
        <v>1762</v>
      </c>
    </row>
    <row r="627" spans="1:11" x14ac:dyDescent="0.25">
      <c r="A627">
        <v>47000064</v>
      </c>
      <c r="B627" t="s">
        <v>1775</v>
      </c>
      <c r="C627" t="s">
        <v>1775</v>
      </c>
      <c r="E627" t="s">
        <v>1776</v>
      </c>
      <c r="F627">
        <v>1</v>
      </c>
      <c r="G627">
        <v>636</v>
      </c>
      <c r="H627">
        <v>43993</v>
      </c>
      <c r="I627">
        <v>45107</v>
      </c>
      <c r="J627" t="s">
        <v>1761</v>
      </c>
      <c r="K627" t="s">
        <v>1762</v>
      </c>
    </row>
    <row r="628" spans="1:11" x14ac:dyDescent="0.25">
      <c r="A628">
        <v>47000065</v>
      </c>
      <c r="B628" t="s">
        <v>1777</v>
      </c>
      <c r="C628" t="s">
        <v>1777</v>
      </c>
      <c r="F628">
        <v>1</v>
      </c>
      <c r="G628">
        <v>250</v>
      </c>
      <c r="H628">
        <v>43993</v>
      </c>
      <c r="I628">
        <v>45107</v>
      </c>
      <c r="J628" t="s">
        <v>1761</v>
      </c>
      <c r="K628" t="s">
        <v>1762</v>
      </c>
    </row>
    <row r="629" spans="1:11" x14ac:dyDescent="0.25">
      <c r="A629">
        <v>47000066</v>
      </c>
      <c r="B629" t="s">
        <v>1778</v>
      </c>
      <c r="C629" t="s">
        <v>1778</v>
      </c>
      <c r="F629">
        <v>1</v>
      </c>
      <c r="G629">
        <v>250</v>
      </c>
      <c r="H629">
        <v>43993</v>
      </c>
      <c r="I629">
        <v>45107</v>
      </c>
      <c r="J629" t="s">
        <v>1761</v>
      </c>
      <c r="K629" t="s">
        <v>1762</v>
      </c>
    </row>
    <row r="630" spans="1:11" x14ac:dyDescent="0.25">
      <c r="A630">
        <v>47000067</v>
      </c>
      <c r="B630" t="s">
        <v>1779</v>
      </c>
      <c r="C630" t="s">
        <v>1779</v>
      </c>
      <c r="F630">
        <v>1</v>
      </c>
      <c r="G630">
        <v>637</v>
      </c>
      <c r="H630">
        <v>43993</v>
      </c>
      <c r="I630">
        <v>45107</v>
      </c>
      <c r="J630" t="s">
        <v>1761</v>
      </c>
      <c r="K630" t="s">
        <v>1762</v>
      </c>
    </row>
    <row r="631" spans="1:11" x14ac:dyDescent="0.25">
      <c r="A631">
        <v>47000068</v>
      </c>
      <c r="B631" t="s">
        <v>1780</v>
      </c>
      <c r="C631" t="s">
        <v>1780</v>
      </c>
      <c r="F631">
        <v>1</v>
      </c>
      <c r="G631">
        <v>250</v>
      </c>
      <c r="H631">
        <v>43993</v>
      </c>
      <c r="I631">
        <v>45107</v>
      </c>
      <c r="J631" t="s">
        <v>1761</v>
      </c>
      <c r="K631" t="s">
        <v>1762</v>
      </c>
    </row>
    <row r="632" spans="1:11" x14ac:dyDescent="0.25">
      <c r="A632">
        <v>47000071</v>
      </c>
      <c r="B632" t="s">
        <v>1781</v>
      </c>
      <c r="C632" t="s">
        <v>1781</v>
      </c>
      <c r="F632">
        <v>1</v>
      </c>
      <c r="G632">
        <v>250</v>
      </c>
      <c r="H632">
        <v>43993</v>
      </c>
      <c r="I632">
        <v>45107</v>
      </c>
      <c r="J632" t="s">
        <v>1761</v>
      </c>
      <c r="K632" t="s">
        <v>1762</v>
      </c>
    </row>
    <row r="633" spans="1:11" x14ac:dyDescent="0.25">
      <c r="A633">
        <v>47000073</v>
      </c>
      <c r="B633" t="s">
        <v>1782</v>
      </c>
      <c r="C633" t="s">
        <v>1782</v>
      </c>
      <c r="F633">
        <v>1</v>
      </c>
      <c r="G633">
        <v>637</v>
      </c>
      <c r="H633">
        <v>43993</v>
      </c>
      <c r="I633">
        <v>45107</v>
      </c>
      <c r="J633" t="s">
        <v>1761</v>
      </c>
      <c r="K633" t="s">
        <v>1762</v>
      </c>
    </row>
    <row r="634" spans="1:11" x14ac:dyDescent="0.25">
      <c r="A634">
        <v>47000074</v>
      </c>
      <c r="B634" t="s">
        <v>1783</v>
      </c>
      <c r="C634" t="s">
        <v>1783</v>
      </c>
      <c r="F634">
        <v>1</v>
      </c>
      <c r="G634">
        <v>250</v>
      </c>
      <c r="H634">
        <v>43993</v>
      </c>
      <c r="I634">
        <v>45107</v>
      </c>
      <c r="J634" t="s">
        <v>1761</v>
      </c>
      <c r="K634" t="s">
        <v>1762</v>
      </c>
    </row>
    <row r="635" spans="1:11" x14ac:dyDescent="0.25">
      <c r="A635">
        <v>47000075</v>
      </c>
      <c r="B635" t="s">
        <v>1784</v>
      </c>
      <c r="C635" t="s">
        <v>1784</v>
      </c>
      <c r="E635" t="s">
        <v>1785</v>
      </c>
      <c r="F635">
        <v>1</v>
      </c>
      <c r="G635">
        <v>636</v>
      </c>
      <c r="H635">
        <v>43993</v>
      </c>
      <c r="I635">
        <v>45107</v>
      </c>
      <c r="J635" t="s">
        <v>1761</v>
      </c>
      <c r="K635" t="s">
        <v>1762</v>
      </c>
    </row>
    <row r="636" spans="1:11" x14ac:dyDescent="0.25">
      <c r="A636">
        <v>47000076</v>
      </c>
      <c r="B636" t="s">
        <v>1786</v>
      </c>
      <c r="C636" t="s">
        <v>1786</v>
      </c>
      <c r="F636">
        <v>1</v>
      </c>
      <c r="G636">
        <v>637</v>
      </c>
      <c r="H636">
        <v>43993</v>
      </c>
      <c r="I636">
        <v>45107</v>
      </c>
      <c r="J636" t="s">
        <v>1761</v>
      </c>
      <c r="K636" t="s">
        <v>1762</v>
      </c>
    </row>
    <row r="637" spans="1:11" x14ac:dyDescent="0.25">
      <c r="A637">
        <v>47000078</v>
      </c>
      <c r="B637" t="s">
        <v>1787</v>
      </c>
      <c r="C637" t="s">
        <v>1787</v>
      </c>
      <c r="E637" t="s">
        <v>1788</v>
      </c>
      <c r="F637">
        <v>1</v>
      </c>
      <c r="G637">
        <v>636</v>
      </c>
      <c r="H637">
        <v>43993</v>
      </c>
      <c r="I637">
        <v>45107</v>
      </c>
      <c r="J637" t="s">
        <v>1761</v>
      </c>
      <c r="K637" t="s">
        <v>1762</v>
      </c>
    </row>
    <row r="638" spans="1:11" x14ac:dyDescent="0.25">
      <c r="A638">
        <v>47000080</v>
      </c>
      <c r="B638" t="s">
        <v>1789</v>
      </c>
      <c r="C638" t="s">
        <v>1789</v>
      </c>
      <c r="F638">
        <v>1</v>
      </c>
      <c r="G638">
        <v>637</v>
      </c>
      <c r="H638">
        <v>43993</v>
      </c>
      <c r="I638">
        <v>45107</v>
      </c>
      <c r="J638" t="s">
        <v>1761</v>
      </c>
      <c r="K638" t="s">
        <v>1762</v>
      </c>
    </row>
    <row r="639" spans="1:11" x14ac:dyDescent="0.25">
      <c r="A639">
        <v>47000084</v>
      </c>
      <c r="B639" t="s">
        <v>1790</v>
      </c>
      <c r="C639" t="s">
        <v>1790</v>
      </c>
      <c r="F639">
        <v>1</v>
      </c>
      <c r="G639">
        <v>250</v>
      </c>
      <c r="H639">
        <v>43993</v>
      </c>
      <c r="I639">
        <v>45107</v>
      </c>
      <c r="J639" t="s">
        <v>1761</v>
      </c>
      <c r="K639" t="s">
        <v>1762</v>
      </c>
    </row>
    <row r="640" spans="1:11" x14ac:dyDescent="0.25">
      <c r="A640">
        <v>47000085</v>
      </c>
      <c r="B640" t="s">
        <v>1791</v>
      </c>
      <c r="C640" t="s">
        <v>1791</v>
      </c>
      <c r="E640" t="s">
        <v>1792</v>
      </c>
      <c r="F640">
        <v>1</v>
      </c>
      <c r="G640">
        <v>636</v>
      </c>
      <c r="H640">
        <v>43993</v>
      </c>
      <c r="I640">
        <v>45107</v>
      </c>
      <c r="J640" t="s">
        <v>1761</v>
      </c>
      <c r="K640" t="s">
        <v>1762</v>
      </c>
    </row>
    <row r="641" spans="1:11" x14ac:dyDescent="0.25">
      <c r="A641">
        <v>47000086</v>
      </c>
      <c r="B641" t="s">
        <v>1793</v>
      </c>
      <c r="C641" t="s">
        <v>1793</v>
      </c>
      <c r="F641">
        <v>1</v>
      </c>
      <c r="G641">
        <v>637</v>
      </c>
      <c r="H641">
        <v>43993</v>
      </c>
      <c r="I641">
        <v>45107</v>
      </c>
      <c r="J641" t="s">
        <v>1761</v>
      </c>
      <c r="K641" t="s">
        <v>1762</v>
      </c>
    </row>
    <row r="642" spans="1:11" x14ac:dyDescent="0.25">
      <c r="A642">
        <v>47000088</v>
      </c>
      <c r="B642" t="s">
        <v>1794</v>
      </c>
      <c r="C642" t="s">
        <v>1794</v>
      </c>
      <c r="F642">
        <v>1</v>
      </c>
      <c r="G642">
        <v>637</v>
      </c>
      <c r="H642">
        <v>43993</v>
      </c>
      <c r="I642">
        <v>45107</v>
      </c>
      <c r="J642" t="s">
        <v>1761</v>
      </c>
      <c r="K642" t="s">
        <v>1762</v>
      </c>
    </row>
    <row r="643" spans="1:11" x14ac:dyDescent="0.25">
      <c r="A643">
        <v>47000091</v>
      </c>
      <c r="B643" t="s">
        <v>1795</v>
      </c>
      <c r="C643" t="s">
        <v>1795</v>
      </c>
      <c r="F643">
        <v>1</v>
      </c>
      <c r="G643">
        <v>637</v>
      </c>
      <c r="H643">
        <v>43993</v>
      </c>
      <c r="I643">
        <v>45107</v>
      </c>
      <c r="J643" t="s">
        <v>1761</v>
      </c>
      <c r="K643" t="s">
        <v>1762</v>
      </c>
    </row>
    <row r="644" spans="1:11" x14ac:dyDescent="0.25">
      <c r="A644">
        <v>47000092</v>
      </c>
      <c r="B644" t="s">
        <v>1796</v>
      </c>
      <c r="C644" t="s">
        <v>1796</v>
      </c>
      <c r="F644">
        <v>1</v>
      </c>
      <c r="G644">
        <v>250</v>
      </c>
      <c r="H644">
        <v>43993</v>
      </c>
      <c r="I644">
        <v>45107</v>
      </c>
      <c r="J644" t="s">
        <v>1761</v>
      </c>
      <c r="K644" t="s">
        <v>1762</v>
      </c>
    </row>
    <row r="645" spans="1:11" x14ac:dyDescent="0.25">
      <c r="A645">
        <v>47000093</v>
      </c>
      <c r="B645" t="s">
        <v>1797</v>
      </c>
      <c r="C645" t="s">
        <v>1797</v>
      </c>
      <c r="E645" t="s">
        <v>1798</v>
      </c>
      <c r="F645">
        <v>1</v>
      </c>
      <c r="G645">
        <v>636</v>
      </c>
      <c r="H645">
        <v>43993</v>
      </c>
      <c r="I645">
        <v>45107</v>
      </c>
      <c r="J645" t="s">
        <v>1761</v>
      </c>
      <c r="K645" t="s">
        <v>1762</v>
      </c>
    </row>
    <row r="646" spans="1:11" x14ac:dyDescent="0.25">
      <c r="A646">
        <v>47000094</v>
      </c>
      <c r="B646" t="s">
        <v>1799</v>
      </c>
      <c r="C646" t="s">
        <v>1799</v>
      </c>
      <c r="F646">
        <v>1</v>
      </c>
      <c r="G646">
        <v>250</v>
      </c>
      <c r="H646">
        <v>43993</v>
      </c>
      <c r="I646">
        <v>45107</v>
      </c>
      <c r="J646" t="s">
        <v>1761</v>
      </c>
      <c r="K646" t="s">
        <v>1762</v>
      </c>
    </row>
    <row r="647" spans="1:11" x14ac:dyDescent="0.25">
      <c r="A647">
        <v>47000095</v>
      </c>
      <c r="B647" t="s">
        <v>1800</v>
      </c>
      <c r="C647" t="s">
        <v>1800</v>
      </c>
      <c r="E647" t="s">
        <v>1801</v>
      </c>
      <c r="F647">
        <v>1</v>
      </c>
      <c r="G647">
        <v>636</v>
      </c>
      <c r="H647">
        <v>43993</v>
      </c>
      <c r="I647">
        <v>45107</v>
      </c>
      <c r="J647" t="s">
        <v>1761</v>
      </c>
      <c r="K647" t="s">
        <v>1762</v>
      </c>
    </row>
    <row r="648" spans="1:11" x14ac:dyDescent="0.25">
      <c r="A648">
        <v>47000096</v>
      </c>
      <c r="B648" t="s">
        <v>1802</v>
      </c>
      <c r="C648" t="s">
        <v>1802</v>
      </c>
      <c r="E648" t="s">
        <v>1801</v>
      </c>
      <c r="F648">
        <v>1</v>
      </c>
      <c r="G648">
        <v>636</v>
      </c>
      <c r="H648">
        <v>43993</v>
      </c>
      <c r="I648">
        <v>45107</v>
      </c>
      <c r="J648" t="s">
        <v>1761</v>
      </c>
      <c r="K648" t="s">
        <v>1762</v>
      </c>
    </row>
    <row r="649" spans="1:11" x14ac:dyDescent="0.25">
      <c r="A649">
        <v>47000097</v>
      </c>
      <c r="B649" t="s">
        <v>1803</v>
      </c>
      <c r="C649" t="s">
        <v>1803</v>
      </c>
      <c r="F649">
        <v>1</v>
      </c>
      <c r="G649">
        <v>250</v>
      </c>
      <c r="H649">
        <v>43993</v>
      </c>
      <c r="I649">
        <v>45107</v>
      </c>
      <c r="J649" t="s">
        <v>1761</v>
      </c>
      <c r="K649" t="s">
        <v>1762</v>
      </c>
    </row>
    <row r="650" spans="1:11" x14ac:dyDescent="0.25">
      <c r="A650">
        <v>47000098</v>
      </c>
      <c r="B650" t="s">
        <v>1804</v>
      </c>
      <c r="C650" t="s">
        <v>1804</v>
      </c>
      <c r="F650">
        <v>1</v>
      </c>
      <c r="G650">
        <v>250</v>
      </c>
      <c r="H650">
        <v>43993</v>
      </c>
      <c r="I650">
        <v>45107</v>
      </c>
      <c r="J650" t="s">
        <v>1761</v>
      </c>
      <c r="K650" t="s">
        <v>1762</v>
      </c>
    </row>
    <row r="651" spans="1:11" x14ac:dyDescent="0.25">
      <c r="A651">
        <v>47000100</v>
      </c>
      <c r="B651" t="s">
        <v>1805</v>
      </c>
      <c r="C651" t="s">
        <v>1805</v>
      </c>
      <c r="F651">
        <v>1</v>
      </c>
      <c r="G651">
        <v>637</v>
      </c>
      <c r="H651">
        <v>43993</v>
      </c>
      <c r="I651">
        <v>45107</v>
      </c>
      <c r="J651" t="s">
        <v>1761</v>
      </c>
      <c r="K651" t="s">
        <v>1762</v>
      </c>
    </row>
    <row r="652" spans="1:11" x14ac:dyDescent="0.25">
      <c r="A652">
        <v>47000101</v>
      </c>
      <c r="B652" t="s">
        <v>1806</v>
      </c>
      <c r="C652" t="s">
        <v>1806</v>
      </c>
      <c r="F652">
        <v>1</v>
      </c>
      <c r="G652">
        <v>637</v>
      </c>
      <c r="H652">
        <v>43993</v>
      </c>
      <c r="I652">
        <v>45107</v>
      </c>
      <c r="J652" t="s">
        <v>1761</v>
      </c>
      <c r="K652" t="s">
        <v>1762</v>
      </c>
    </row>
    <row r="653" spans="1:11" x14ac:dyDescent="0.25">
      <c r="A653">
        <v>47000104</v>
      </c>
      <c r="B653" t="s">
        <v>1807</v>
      </c>
      <c r="C653" t="s">
        <v>1807</v>
      </c>
      <c r="E653" t="s">
        <v>1808</v>
      </c>
      <c r="F653">
        <v>1</v>
      </c>
      <c r="G653">
        <v>636</v>
      </c>
      <c r="H653">
        <v>43993</v>
      </c>
      <c r="I653">
        <v>45107</v>
      </c>
      <c r="J653" t="s">
        <v>1761</v>
      </c>
      <c r="K653" t="s">
        <v>1762</v>
      </c>
    </row>
    <row r="654" spans="1:11" x14ac:dyDescent="0.25">
      <c r="A654">
        <v>47000105</v>
      </c>
      <c r="B654" t="s">
        <v>1809</v>
      </c>
      <c r="C654" t="s">
        <v>1809</v>
      </c>
      <c r="F654">
        <v>1</v>
      </c>
      <c r="G654">
        <v>637</v>
      </c>
      <c r="H654">
        <v>43993</v>
      </c>
      <c r="I654">
        <v>45107</v>
      </c>
      <c r="J654" t="s">
        <v>1761</v>
      </c>
      <c r="K654" t="s">
        <v>1762</v>
      </c>
    </row>
    <row r="655" spans="1:11" x14ac:dyDescent="0.25">
      <c r="A655">
        <v>47000106</v>
      </c>
      <c r="B655" t="s">
        <v>1810</v>
      </c>
      <c r="C655" t="s">
        <v>1810</v>
      </c>
      <c r="F655">
        <v>1</v>
      </c>
      <c r="G655">
        <v>250</v>
      </c>
      <c r="H655">
        <v>43993</v>
      </c>
      <c r="I655">
        <v>45107</v>
      </c>
      <c r="J655" t="s">
        <v>1761</v>
      </c>
      <c r="K655" t="s">
        <v>1762</v>
      </c>
    </row>
    <row r="656" spans="1:11" x14ac:dyDescent="0.25">
      <c r="A656">
        <v>47000108</v>
      </c>
      <c r="B656" t="s">
        <v>1811</v>
      </c>
      <c r="C656" t="s">
        <v>1811</v>
      </c>
      <c r="F656">
        <v>1</v>
      </c>
      <c r="G656">
        <v>250</v>
      </c>
      <c r="H656">
        <v>43993</v>
      </c>
      <c r="I656">
        <v>45107</v>
      </c>
      <c r="J656" t="s">
        <v>1761</v>
      </c>
      <c r="K656" t="s">
        <v>1762</v>
      </c>
    </row>
    <row r="657" spans="1:11" x14ac:dyDescent="0.25">
      <c r="A657">
        <v>47000109</v>
      </c>
      <c r="B657" t="s">
        <v>1812</v>
      </c>
      <c r="C657" t="s">
        <v>1812</v>
      </c>
      <c r="F657">
        <v>1</v>
      </c>
      <c r="G657">
        <v>250</v>
      </c>
      <c r="H657">
        <v>43993</v>
      </c>
      <c r="I657">
        <v>45107</v>
      </c>
      <c r="J657" t="s">
        <v>1761</v>
      </c>
      <c r="K657" t="s">
        <v>1762</v>
      </c>
    </row>
    <row r="658" spans="1:11" x14ac:dyDescent="0.25">
      <c r="A658">
        <v>47000110</v>
      </c>
      <c r="B658" t="s">
        <v>1813</v>
      </c>
      <c r="C658" t="s">
        <v>1813</v>
      </c>
      <c r="E658" t="s">
        <v>1814</v>
      </c>
      <c r="F658">
        <v>1</v>
      </c>
      <c r="G658">
        <v>636</v>
      </c>
      <c r="H658">
        <v>43993</v>
      </c>
      <c r="I658">
        <v>45107</v>
      </c>
      <c r="J658" t="s">
        <v>1761</v>
      </c>
      <c r="K658" t="s">
        <v>1762</v>
      </c>
    </row>
    <row r="659" spans="1:11" x14ac:dyDescent="0.25">
      <c r="A659">
        <v>47000111</v>
      </c>
      <c r="B659" t="s">
        <v>1815</v>
      </c>
      <c r="C659" t="s">
        <v>1815</v>
      </c>
      <c r="F659">
        <v>1</v>
      </c>
      <c r="G659">
        <v>250</v>
      </c>
      <c r="H659">
        <v>43993</v>
      </c>
      <c r="I659">
        <v>45107</v>
      </c>
      <c r="J659" t="s">
        <v>1761</v>
      </c>
      <c r="K659" t="s">
        <v>1762</v>
      </c>
    </row>
    <row r="660" spans="1:11" x14ac:dyDescent="0.25">
      <c r="A660">
        <v>47000112</v>
      </c>
      <c r="B660" t="s">
        <v>1816</v>
      </c>
      <c r="C660" t="s">
        <v>1816</v>
      </c>
      <c r="F660">
        <v>1</v>
      </c>
      <c r="G660">
        <v>637</v>
      </c>
      <c r="H660">
        <v>43993</v>
      </c>
      <c r="I660">
        <v>45107</v>
      </c>
      <c r="J660" t="s">
        <v>1761</v>
      </c>
      <c r="K660" t="s">
        <v>1762</v>
      </c>
    </row>
    <row r="661" spans="1:11" x14ac:dyDescent="0.25">
      <c r="A661">
        <v>47000115</v>
      </c>
      <c r="B661" t="s">
        <v>1817</v>
      </c>
      <c r="C661" t="s">
        <v>1817</v>
      </c>
      <c r="F661">
        <v>1</v>
      </c>
      <c r="G661">
        <v>250</v>
      </c>
      <c r="H661">
        <v>43993</v>
      </c>
      <c r="I661">
        <v>45107</v>
      </c>
      <c r="J661" t="s">
        <v>1761</v>
      </c>
      <c r="K661" t="s">
        <v>1762</v>
      </c>
    </row>
    <row r="662" spans="1:11" x14ac:dyDescent="0.25">
      <c r="A662">
        <v>47000116</v>
      </c>
      <c r="B662" t="s">
        <v>1818</v>
      </c>
      <c r="C662" t="s">
        <v>1818</v>
      </c>
      <c r="E662" t="s">
        <v>1819</v>
      </c>
      <c r="F662">
        <v>1</v>
      </c>
      <c r="G662">
        <v>636</v>
      </c>
      <c r="H662">
        <v>43993</v>
      </c>
      <c r="I662">
        <v>45107</v>
      </c>
      <c r="J662" t="s">
        <v>1761</v>
      </c>
      <c r="K662" t="s">
        <v>1762</v>
      </c>
    </row>
    <row r="663" spans="1:11" x14ac:dyDescent="0.25">
      <c r="A663">
        <v>47000117</v>
      </c>
      <c r="B663" t="s">
        <v>1820</v>
      </c>
      <c r="C663" t="s">
        <v>1820</v>
      </c>
      <c r="F663">
        <v>1</v>
      </c>
      <c r="G663">
        <v>250</v>
      </c>
      <c r="H663">
        <v>43993</v>
      </c>
      <c r="I663">
        <v>45107</v>
      </c>
      <c r="J663" t="s">
        <v>1761</v>
      </c>
      <c r="K663" t="s">
        <v>1762</v>
      </c>
    </row>
    <row r="664" spans="1:11" x14ac:dyDescent="0.25">
      <c r="A664">
        <v>47000118</v>
      </c>
      <c r="B664" t="s">
        <v>1821</v>
      </c>
      <c r="C664" t="s">
        <v>1821</v>
      </c>
      <c r="F664">
        <v>1</v>
      </c>
      <c r="G664">
        <v>250</v>
      </c>
      <c r="H664">
        <v>43993</v>
      </c>
      <c r="I664">
        <v>45107</v>
      </c>
      <c r="J664" t="s">
        <v>1761</v>
      </c>
      <c r="K664" t="s">
        <v>1762</v>
      </c>
    </row>
    <row r="665" spans="1:11" x14ac:dyDescent="0.25">
      <c r="A665">
        <v>47000120</v>
      </c>
      <c r="B665" t="s">
        <v>1822</v>
      </c>
      <c r="C665" t="s">
        <v>1822</v>
      </c>
      <c r="F665">
        <v>1</v>
      </c>
      <c r="G665">
        <v>637</v>
      </c>
      <c r="H665">
        <v>43993</v>
      </c>
      <c r="I665">
        <v>45107</v>
      </c>
      <c r="J665" t="s">
        <v>1761</v>
      </c>
      <c r="K665" t="s">
        <v>1762</v>
      </c>
    </row>
    <row r="666" spans="1:11" x14ac:dyDescent="0.25">
      <c r="A666">
        <v>47000122</v>
      </c>
      <c r="B666" t="s">
        <v>1823</v>
      </c>
      <c r="C666" t="s">
        <v>1823</v>
      </c>
      <c r="F666">
        <v>1</v>
      </c>
      <c r="G666">
        <v>250</v>
      </c>
      <c r="H666">
        <v>43993</v>
      </c>
      <c r="I666">
        <v>45107</v>
      </c>
      <c r="J666" t="s">
        <v>1761</v>
      </c>
      <c r="K666" t="s">
        <v>1762</v>
      </c>
    </row>
    <row r="667" spans="1:11" x14ac:dyDescent="0.25">
      <c r="A667">
        <v>47000123</v>
      </c>
      <c r="B667" t="s">
        <v>1824</v>
      </c>
      <c r="C667" t="s">
        <v>1824</v>
      </c>
      <c r="F667">
        <v>1</v>
      </c>
      <c r="G667">
        <v>250</v>
      </c>
      <c r="H667">
        <v>43993</v>
      </c>
      <c r="I667">
        <v>45107</v>
      </c>
      <c r="J667" t="s">
        <v>1761</v>
      </c>
      <c r="K667" t="s">
        <v>1762</v>
      </c>
    </row>
    <row r="668" spans="1:11" x14ac:dyDescent="0.25">
      <c r="A668">
        <v>47000124</v>
      </c>
      <c r="B668" t="s">
        <v>1825</v>
      </c>
      <c r="C668" t="s">
        <v>1825</v>
      </c>
      <c r="E668" t="s">
        <v>1826</v>
      </c>
      <c r="F668">
        <v>1</v>
      </c>
      <c r="G668">
        <v>636</v>
      </c>
      <c r="H668">
        <v>43993</v>
      </c>
      <c r="I668">
        <v>45107</v>
      </c>
      <c r="J668" t="s">
        <v>1761</v>
      </c>
      <c r="K668" t="s">
        <v>1762</v>
      </c>
    </row>
    <row r="669" spans="1:11" x14ac:dyDescent="0.25">
      <c r="A669">
        <v>47000125</v>
      </c>
      <c r="B669" t="s">
        <v>1827</v>
      </c>
      <c r="C669" t="s">
        <v>1827</v>
      </c>
      <c r="F669">
        <v>1</v>
      </c>
      <c r="G669">
        <v>250</v>
      </c>
      <c r="H669">
        <v>43993</v>
      </c>
      <c r="I669">
        <v>45107</v>
      </c>
      <c r="J669" t="s">
        <v>1761</v>
      </c>
      <c r="K669" t="s">
        <v>1762</v>
      </c>
    </row>
    <row r="670" spans="1:11" x14ac:dyDescent="0.25">
      <c r="A670">
        <v>47000126</v>
      </c>
      <c r="B670" t="s">
        <v>1828</v>
      </c>
      <c r="C670" t="s">
        <v>1828</v>
      </c>
      <c r="F670">
        <v>1</v>
      </c>
      <c r="G670">
        <v>250</v>
      </c>
      <c r="H670">
        <v>43993</v>
      </c>
      <c r="I670">
        <v>45107</v>
      </c>
      <c r="J670" t="s">
        <v>1761</v>
      </c>
      <c r="K670" t="s">
        <v>1762</v>
      </c>
    </row>
    <row r="671" spans="1:11" x14ac:dyDescent="0.25">
      <c r="A671">
        <v>47000127</v>
      </c>
      <c r="B671" t="s">
        <v>1829</v>
      </c>
      <c r="C671" t="s">
        <v>1829</v>
      </c>
      <c r="F671">
        <v>1</v>
      </c>
      <c r="G671">
        <v>637</v>
      </c>
      <c r="H671">
        <v>43993</v>
      </c>
      <c r="I671">
        <v>45107</v>
      </c>
      <c r="J671" t="s">
        <v>1761</v>
      </c>
      <c r="K671" t="s">
        <v>1762</v>
      </c>
    </row>
    <row r="672" spans="1:11" x14ac:dyDescent="0.25">
      <c r="A672">
        <v>47000128</v>
      </c>
      <c r="B672" t="s">
        <v>1830</v>
      </c>
      <c r="C672" t="s">
        <v>1830</v>
      </c>
      <c r="F672">
        <v>1</v>
      </c>
      <c r="G672">
        <v>250</v>
      </c>
      <c r="H672">
        <v>43993</v>
      </c>
      <c r="I672">
        <v>45107</v>
      </c>
      <c r="J672" t="s">
        <v>1761</v>
      </c>
      <c r="K672" t="s">
        <v>1762</v>
      </c>
    </row>
    <row r="673" spans="1:11" x14ac:dyDescent="0.25">
      <c r="A673">
        <v>47000129</v>
      </c>
      <c r="B673" t="s">
        <v>1831</v>
      </c>
      <c r="C673" t="s">
        <v>1832</v>
      </c>
      <c r="F673">
        <v>1</v>
      </c>
      <c r="G673">
        <v>250</v>
      </c>
      <c r="H673">
        <v>43993</v>
      </c>
      <c r="I673">
        <v>45107</v>
      </c>
      <c r="J673" t="s">
        <v>1761</v>
      </c>
      <c r="K673" t="s">
        <v>1762</v>
      </c>
    </row>
    <row r="674" spans="1:11" x14ac:dyDescent="0.25">
      <c r="A674">
        <v>47000132</v>
      </c>
      <c r="B674" t="s">
        <v>1833</v>
      </c>
      <c r="C674" t="s">
        <v>1833</v>
      </c>
      <c r="F674">
        <v>1</v>
      </c>
      <c r="G674">
        <v>250</v>
      </c>
      <c r="H674">
        <v>43993</v>
      </c>
      <c r="I674">
        <v>45107</v>
      </c>
      <c r="J674" t="s">
        <v>1761</v>
      </c>
      <c r="K674" t="s">
        <v>1762</v>
      </c>
    </row>
    <row r="675" spans="1:11" x14ac:dyDescent="0.25">
      <c r="A675">
        <v>47000134</v>
      </c>
      <c r="B675" t="s">
        <v>1834</v>
      </c>
      <c r="C675" t="s">
        <v>1834</v>
      </c>
      <c r="F675">
        <v>1</v>
      </c>
      <c r="G675">
        <v>637</v>
      </c>
      <c r="H675">
        <v>43993</v>
      </c>
      <c r="I675">
        <v>45107</v>
      </c>
      <c r="J675" t="s">
        <v>1761</v>
      </c>
      <c r="K675" t="s">
        <v>1762</v>
      </c>
    </row>
    <row r="676" spans="1:11" x14ac:dyDescent="0.25">
      <c r="A676">
        <v>47000136</v>
      </c>
      <c r="B676" t="s">
        <v>1835</v>
      </c>
      <c r="C676" t="s">
        <v>1835</v>
      </c>
      <c r="F676">
        <v>1</v>
      </c>
      <c r="G676">
        <v>637</v>
      </c>
      <c r="H676">
        <v>43993</v>
      </c>
      <c r="I676">
        <v>45107</v>
      </c>
      <c r="J676" t="s">
        <v>1761</v>
      </c>
      <c r="K676" t="s">
        <v>1762</v>
      </c>
    </row>
    <row r="677" spans="1:11" x14ac:dyDescent="0.25">
      <c r="A677">
        <v>47000137</v>
      </c>
      <c r="B677" t="s">
        <v>1836</v>
      </c>
      <c r="C677" t="s">
        <v>1836</v>
      </c>
      <c r="F677">
        <v>1</v>
      </c>
      <c r="G677">
        <v>250</v>
      </c>
      <c r="H677">
        <v>43993</v>
      </c>
      <c r="I677">
        <v>45107</v>
      </c>
      <c r="J677" t="s">
        <v>1761</v>
      </c>
      <c r="K677" t="s">
        <v>1762</v>
      </c>
    </row>
    <row r="678" spans="1:11" x14ac:dyDescent="0.25">
      <c r="A678">
        <v>47000138</v>
      </c>
      <c r="B678" t="s">
        <v>1837</v>
      </c>
      <c r="C678" t="s">
        <v>1837</v>
      </c>
      <c r="F678">
        <v>1</v>
      </c>
      <c r="G678">
        <v>637</v>
      </c>
      <c r="H678">
        <v>43993</v>
      </c>
      <c r="I678">
        <v>45107</v>
      </c>
      <c r="J678" t="s">
        <v>1761</v>
      </c>
      <c r="K678" t="s">
        <v>1762</v>
      </c>
    </row>
    <row r="679" spans="1:11" x14ac:dyDescent="0.25">
      <c r="A679">
        <v>47000139</v>
      </c>
      <c r="B679" t="s">
        <v>1838</v>
      </c>
      <c r="C679" t="s">
        <v>1838</v>
      </c>
      <c r="F679">
        <v>1</v>
      </c>
      <c r="G679">
        <v>637</v>
      </c>
      <c r="H679">
        <v>43993</v>
      </c>
      <c r="I679">
        <v>45107</v>
      </c>
      <c r="J679" t="s">
        <v>1761</v>
      </c>
      <c r="K679" t="s">
        <v>1762</v>
      </c>
    </row>
    <row r="680" spans="1:11" x14ac:dyDescent="0.25">
      <c r="A680">
        <v>47000140</v>
      </c>
      <c r="B680" t="s">
        <v>1839</v>
      </c>
      <c r="C680" t="s">
        <v>1839</v>
      </c>
      <c r="F680">
        <v>1</v>
      </c>
      <c r="G680">
        <v>637</v>
      </c>
      <c r="H680">
        <v>43993</v>
      </c>
      <c r="I680">
        <v>45107</v>
      </c>
      <c r="J680" t="s">
        <v>1761</v>
      </c>
      <c r="K680" t="s">
        <v>1762</v>
      </c>
    </row>
    <row r="681" spans="1:11" x14ac:dyDescent="0.25">
      <c r="A681">
        <v>47000144</v>
      </c>
      <c r="B681" t="s">
        <v>1840</v>
      </c>
      <c r="C681" t="s">
        <v>1840</v>
      </c>
      <c r="F681">
        <v>1</v>
      </c>
      <c r="G681">
        <v>250</v>
      </c>
      <c r="H681">
        <v>43993</v>
      </c>
      <c r="I681">
        <v>45107</v>
      </c>
      <c r="J681" t="s">
        <v>1761</v>
      </c>
      <c r="K681" t="s">
        <v>1762</v>
      </c>
    </row>
    <row r="682" spans="1:11" x14ac:dyDescent="0.25">
      <c r="A682">
        <v>47000145</v>
      </c>
      <c r="B682" t="s">
        <v>1841</v>
      </c>
      <c r="C682" t="s">
        <v>1841</v>
      </c>
      <c r="E682" t="s">
        <v>1842</v>
      </c>
      <c r="F682">
        <v>1</v>
      </c>
      <c r="G682">
        <v>636</v>
      </c>
      <c r="H682">
        <v>43993</v>
      </c>
      <c r="I682">
        <v>45107</v>
      </c>
      <c r="J682" t="s">
        <v>1761</v>
      </c>
      <c r="K682" t="s">
        <v>1762</v>
      </c>
    </row>
    <row r="683" spans="1:11" x14ac:dyDescent="0.25">
      <c r="A683">
        <v>47000146</v>
      </c>
      <c r="B683" t="s">
        <v>1843</v>
      </c>
      <c r="C683" t="s">
        <v>1843</v>
      </c>
      <c r="F683">
        <v>1</v>
      </c>
      <c r="G683">
        <v>250</v>
      </c>
      <c r="H683">
        <v>43993</v>
      </c>
      <c r="I683">
        <v>45107</v>
      </c>
      <c r="J683" t="s">
        <v>1761</v>
      </c>
      <c r="K683" t="s">
        <v>1762</v>
      </c>
    </row>
    <row r="684" spans="1:11" x14ac:dyDescent="0.25">
      <c r="A684">
        <v>47000148</v>
      </c>
      <c r="B684" t="s">
        <v>1844</v>
      </c>
      <c r="C684" t="s">
        <v>1844</v>
      </c>
      <c r="F684">
        <v>1</v>
      </c>
      <c r="G684">
        <v>637</v>
      </c>
      <c r="H684">
        <v>43993</v>
      </c>
      <c r="I684">
        <v>45107</v>
      </c>
      <c r="J684" t="s">
        <v>1761</v>
      </c>
      <c r="K684" t="s">
        <v>1762</v>
      </c>
    </row>
    <row r="685" spans="1:11" x14ac:dyDescent="0.25">
      <c r="A685">
        <v>47000149</v>
      </c>
      <c r="B685" t="s">
        <v>1845</v>
      </c>
      <c r="C685" t="s">
        <v>1845</v>
      </c>
      <c r="F685">
        <v>1</v>
      </c>
      <c r="G685">
        <v>637</v>
      </c>
      <c r="H685">
        <v>43993</v>
      </c>
      <c r="I685">
        <v>45107</v>
      </c>
      <c r="J685" t="s">
        <v>1761</v>
      </c>
      <c r="K685" t="s">
        <v>1762</v>
      </c>
    </row>
    <row r="686" spans="1:11" x14ac:dyDescent="0.25">
      <c r="A686">
        <v>47000151</v>
      </c>
      <c r="B686" t="s">
        <v>1846</v>
      </c>
      <c r="C686" t="s">
        <v>1846</v>
      </c>
      <c r="F686">
        <v>1</v>
      </c>
      <c r="G686">
        <v>250</v>
      </c>
      <c r="H686">
        <v>43993</v>
      </c>
      <c r="I686">
        <v>45107</v>
      </c>
      <c r="J686" t="s">
        <v>1761</v>
      </c>
      <c r="K686" t="s">
        <v>1762</v>
      </c>
    </row>
    <row r="687" spans="1:11" x14ac:dyDescent="0.25">
      <c r="A687">
        <v>47000152</v>
      </c>
      <c r="B687" t="s">
        <v>1847</v>
      </c>
      <c r="C687" t="s">
        <v>1847</v>
      </c>
      <c r="F687">
        <v>1</v>
      </c>
      <c r="G687">
        <v>250</v>
      </c>
      <c r="H687">
        <v>43993</v>
      </c>
      <c r="I687">
        <v>45107</v>
      </c>
      <c r="J687" t="s">
        <v>1761</v>
      </c>
      <c r="K687" t="s">
        <v>1762</v>
      </c>
    </row>
    <row r="688" spans="1:11" x14ac:dyDescent="0.25">
      <c r="A688">
        <v>47000159</v>
      </c>
      <c r="B688" t="s">
        <v>1848</v>
      </c>
      <c r="C688" t="s">
        <v>1848</v>
      </c>
      <c r="E688" t="s">
        <v>1849</v>
      </c>
      <c r="F688">
        <v>1</v>
      </c>
      <c r="G688">
        <v>636</v>
      </c>
      <c r="H688">
        <v>43993</v>
      </c>
      <c r="I688">
        <v>45107</v>
      </c>
      <c r="J688" t="s">
        <v>1761</v>
      </c>
      <c r="K688" t="s">
        <v>1762</v>
      </c>
    </row>
    <row r="689" spans="1:11" x14ac:dyDescent="0.25">
      <c r="A689">
        <v>47000160</v>
      </c>
      <c r="B689" t="s">
        <v>1850</v>
      </c>
      <c r="C689" t="s">
        <v>1850</v>
      </c>
      <c r="E689" t="s">
        <v>1851</v>
      </c>
      <c r="F689">
        <v>1</v>
      </c>
      <c r="G689">
        <v>636</v>
      </c>
      <c r="H689">
        <v>43993</v>
      </c>
      <c r="I689">
        <v>45107</v>
      </c>
      <c r="J689" t="s">
        <v>1761</v>
      </c>
      <c r="K689" t="s">
        <v>1762</v>
      </c>
    </row>
    <row r="690" spans="1:11" x14ac:dyDescent="0.25">
      <c r="A690">
        <v>47000161</v>
      </c>
      <c r="B690" t="s">
        <v>1852</v>
      </c>
      <c r="C690" t="s">
        <v>1852</v>
      </c>
      <c r="E690" t="s">
        <v>1853</v>
      </c>
      <c r="F690">
        <v>1</v>
      </c>
      <c r="G690">
        <v>636</v>
      </c>
      <c r="H690">
        <v>43993</v>
      </c>
      <c r="I690">
        <v>45107</v>
      </c>
      <c r="J690" t="s">
        <v>1761</v>
      </c>
      <c r="K690" t="s">
        <v>1762</v>
      </c>
    </row>
    <row r="691" spans="1:11" x14ac:dyDescent="0.25">
      <c r="A691">
        <v>47000162</v>
      </c>
      <c r="B691" t="s">
        <v>1854</v>
      </c>
      <c r="C691" t="s">
        <v>1854</v>
      </c>
      <c r="F691">
        <v>1</v>
      </c>
      <c r="G691">
        <v>250</v>
      </c>
      <c r="H691">
        <v>43993</v>
      </c>
      <c r="I691">
        <v>45107</v>
      </c>
      <c r="J691" t="s">
        <v>1761</v>
      </c>
      <c r="K691" t="s">
        <v>1762</v>
      </c>
    </row>
    <row r="692" spans="1:11" x14ac:dyDescent="0.25">
      <c r="A692">
        <v>47000163</v>
      </c>
      <c r="B692" t="s">
        <v>1855</v>
      </c>
      <c r="C692" t="s">
        <v>1855</v>
      </c>
      <c r="F692">
        <v>1</v>
      </c>
      <c r="G692">
        <v>250</v>
      </c>
      <c r="H692">
        <v>43993</v>
      </c>
      <c r="I692">
        <v>45107</v>
      </c>
      <c r="J692" t="s">
        <v>1761</v>
      </c>
      <c r="K692" t="s">
        <v>1762</v>
      </c>
    </row>
    <row r="693" spans="1:11" x14ac:dyDescent="0.25">
      <c r="A693">
        <v>47000164</v>
      </c>
      <c r="B693" t="s">
        <v>1856</v>
      </c>
      <c r="C693" t="s">
        <v>1856</v>
      </c>
      <c r="F693">
        <v>1</v>
      </c>
      <c r="G693">
        <v>250</v>
      </c>
      <c r="H693">
        <v>43993</v>
      </c>
      <c r="I693">
        <v>45107</v>
      </c>
      <c r="J693" t="s">
        <v>1761</v>
      </c>
      <c r="K693" t="s">
        <v>1762</v>
      </c>
    </row>
    <row r="694" spans="1:11" x14ac:dyDescent="0.25">
      <c r="A694">
        <v>47000165</v>
      </c>
      <c r="B694" t="s">
        <v>1857</v>
      </c>
      <c r="C694" t="s">
        <v>1857</v>
      </c>
      <c r="F694">
        <v>1</v>
      </c>
      <c r="G694">
        <v>637</v>
      </c>
      <c r="H694">
        <v>43993</v>
      </c>
      <c r="I694">
        <v>45107</v>
      </c>
      <c r="J694" t="s">
        <v>1761</v>
      </c>
      <c r="K694" t="s">
        <v>1762</v>
      </c>
    </row>
    <row r="695" spans="1:11" x14ac:dyDescent="0.25">
      <c r="A695">
        <v>47000168</v>
      </c>
      <c r="B695" t="s">
        <v>1858</v>
      </c>
      <c r="C695" t="s">
        <v>1858</v>
      </c>
      <c r="F695">
        <v>1</v>
      </c>
      <c r="G695">
        <v>637</v>
      </c>
      <c r="H695">
        <v>43993</v>
      </c>
      <c r="I695">
        <v>45107</v>
      </c>
      <c r="J695" t="s">
        <v>1761</v>
      </c>
      <c r="K695" t="s">
        <v>1762</v>
      </c>
    </row>
    <row r="696" spans="1:11" x14ac:dyDescent="0.25">
      <c r="A696">
        <v>47000170</v>
      </c>
      <c r="B696" t="s">
        <v>1859</v>
      </c>
      <c r="C696" t="s">
        <v>1859</v>
      </c>
      <c r="E696" t="s">
        <v>1860</v>
      </c>
      <c r="F696">
        <v>1</v>
      </c>
      <c r="G696">
        <v>636</v>
      </c>
      <c r="H696">
        <v>43993</v>
      </c>
      <c r="I696">
        <v>45107</v>
      </c>
      <c r="J696" t="s">
        <v>1761</v>
      </c>
      <c r="K696" t="s">
        <v>1762</v>
      </c>
    </row>
    <row r="697" spans="1:11" x14ac:dyDescent="0.25">
      <c r="A697">
        <v>47000172</v>
      </c>
      <c r="B697" t="s">
        <v>1861</v>
      </c>
      <c r="C697" t="s">
        <v>1861</v>
      </c>
      <c r="E697" t="s">
        <v>1862</v>
      </c>
      <c r="F697">
        <v>1</v>
      </c>
      <c r="G697">
        <v>636</v>
      </c>
      <c r="H697">
        <v>43993</v>
      </c>
      <c r="I697">
        <v>45107</v>
      </c>
      <c r="J697" t="s">
        <v>1761</v>
      </c>
      <c r="K697" t="s">
        <v>1762</v>
      </c>
    </row>
    <row r="698" spans="1:11" x14ac:dyDescent="0.25">
      <c r="A698">
        <v>47000173</v>
      </c>
      <c r="B698" t="s">
        <v>1863</v>
      </c>
      <c r="C698" t="s">
        <v>1863</v>
      </c>
      <c r="F698">
        <v>1</v>
      </c>
      <c r="G698">
        <v>250</v>
      </c>
      <c r="H698">
        <v>43993</v>
      </c>
      <c r="I698">
        <v>45107</v>
      </c>
      <c r="J698" t="s">
        <v>1761</v>
      </c>
      <c r="K698" t="s">
        <v>1762</v>
      </c>
    </row>
    <row r="699" spans="1:11" x14ac:dyDescent="0.25">
      <c r="A699">
        <v>47000176</v>
      </c>
      <c r="B699" t="s">
        <v>1864</v>
      </c>
      <c r="C699" t="s">
        <v>1864</v>
      </c>
      <c r="F699">
        <v>1</v>
      </c>
      <c r="G699">
        <v>637</v>
      </c>
      <c r="H699">
        <v>43993</v>
      </c>
      <c r="I699">
        <v>45107</v>
      </c>
      <c r="J699" t="s">
        <v>1761</v>
      </c>
      <c r="K699" t="s">
        <v>1762</v>
      </c>
    </row>
    <row r="700" spans="1:11" x14ac:dyDescent="0.25">
      <c r="A700">
        <v>47000177</v>
      </c>
      <c r="B700" t="s">
        <v>1865</v>
      </c>
      <c r="C700" t="s">
        <v>1865</v>
      </c>
      <c r="F700">
        <v>1</v>
      </c>
      <c r="G700">
        <v>637</v>
      </c>
      <c r="H700">
        <v>43993</v>
      </c>
      <c r="I700">
        <v>45107</v>
      </c>
      <c r="J700" t="s">
        <v>1761</v>
      </c>
      <c r="K700" t="s">
        <v>1762</v>
      </c>
    </row>
    <row r="701" spans="1:11" x14ac:dyDescent="0.25">
      <c r="A701">
        <v>47000179</v>
      </c>
      <c r="B701" t="s">
        <v>1866</v>
      </c>
      <c r="C701" t="s">
        <v>1866</v>
      </c>
      <c r="F701">
        <v>1</v>
      </c>
      <c r="G701">
        <v>250</v>
      </c>
      <c r="H701">
        <v>43993</v>
      </c>
      <c r="I701">
        <v>45107</v>
      </c>
      <c r="J701" t="s">
        <v>1761</v>
      </c>
      <c r="K701" t="s">
        <v>1762</v>
      </c>
    </row>
    <row r="702" spans="1:11" x14ac:dyDescent="0.25">
      <c r="A702">
        <v>47000191</v>
      </c>
      <c r="B702" t="s">
        <v>1867</v>
      </c>
      <c r="C702" t="s">
        <v>1867</v>
      </c>
      <c r="F702">
        <v>1</v>
      </c>
      <c r="G702">
        <v>250</v>
      </c>
      <c r="H702">
        <v>43993</v>
      </c>
      <c r="I702">
        <v>45107</v>
      </c>
      <c r="J702" t="s">
        <v>1761</v>
      </c>
      <c r="K702" t="s">
        <v>1762</v>
      </c>
    </row>
    <row r="703" spans="1:11" x14ac:dyDescent="0.25">
      <c r="A703">
        <v>47000193</v>
      </c>
      <c r="B703" t="s">
        <v>1868</v>
      </c>
      <c r="C703" t="s">
        <v>1868</v>
      </c>
      <c r="F703">
        <v>1</v>
      </c>
      <c r="G703">
        <v>250</v>
      </c>
      <c r="H703">
        <v>43993</v>
      </c>
      <c r="I703">
        <v>45107</v>
      </c>
      <c r="J703" t="s">
        <v>1761</v>
      </c>
      <c r="K703" t="s">
        <v>1762</v>
      </c>
    </row>
    <row r="704" spans="1:11" x14ac:dyDescent="0.25">
      <c r="A704">
        <v>47000194</v>
      </c>
      <c r="B704" t="s">
        <v>1869</v>
      </c>
      <c r="C704" t="s">
        <v>1869</v>
      </c>
      <c r="E704" t="s">
        <v>1870</v>
      </c>
      <c r="F704">
        <v>1</v>
      </c>
      <c r="G704">
        <v>636</v>
      </c>
      <c r="H704">
        <v>43993</v>
      </c>
      <c r="I704">
        <v>45107</v>
      </c>
      <c r="J704" t="s">
        <v>1761</v>
      </c>
      <c r="K704" t="s">
        <v>1762</v>
      </c>
    </row>
    <row r="705" spans="1:11" x14ac:dyDescent="0.25">
      <c r="A705">
        <v>47000195</v>
      </c>
      <c r="B705" t="s">
        <v>1871</v>
      </c>
      <c r="C705" t="s">
        <v>1871</v>
      </c>
      <c r="F705">
        <v>1</v>
      </c>
      <c r="G705">
        <v>250</v>
      </c>
      <c r="H705">
        <v>43993</v>
      </c>
      <c r="I705">
        <v>45107</v>
      </c>
      <c r="J705" t="s">
        <v>1761</v>
      </c>
      <c r="K705" t="s">
        <v>1762</v>
      </c>
    </row>
    <row r="706" spans="1:11" x14ac:dyDescent="0.25">
      <c r="A706">
        <v>47000196</v>
      </c>
      <c r="B706" t="s">
        <v>1872</v>
      </c>
      <c r="C706" t="s">
        <v>1872</v>
      </c>
      <c r="E706" t="s">
        <v>1870</v>
      </c>
      <c r="F706">
        <v>1</v>
      </c>
      <c r="G706">
        <v>636</v>
      </c>
      <c r="H706">
        <v>43993</v>
      </c>
      <c r="I706">
        <v>45107</v>
      </c>
      <c r="J706" t="s">
        <v>1761</v>
      </c>
      <c r="K706" t="s">
        <v>1762</v>
      </c>
    </row>
    <row r="707" spans="1:11" x14ac:dyDescent="0.25">
      <c r="A707">
        <v>47000198</v>
      </c>
      <c r="B707" t="s">
        <v>1873</v>
      </c>
      <c r="C707" t="s">
        <v>1873</v>
      </c>
      <c r="F707">
        <v>1</v>
      </c>
      <c r="G707">
        <v>250</v>
      </c>
      <c r="H707">
        <v>43993</v>
      </c>
      <c r="I707">
        <v>45107</v>
      </c>
      <c r="J707" t="s">
        <v>1761</v>
      </c>
      <c r="K707" t="s">
        <v>1762</v>
      </c>
    </row>
    <row r="708" spans="1:11" x14ac:dyDescent="0.25">
      <c r="A708">
        <v>47000199</v>
      </c>
      <c r="B708" t="s">
        <v>1874</v>
      </c>
      <c r="C708" t="s">
        <v>1874</v>
      </c>
      <c r="F708">
        <v>1</v>
      </c>
      <c r="G708">
        <v>250</v>
      </c>
      <c r="H708">
        <v>43993</v>
      </c>
      <c r="I708">
        <v>45107</v>
      </c>
      <c r="J708" t="s">
        <v>1761</v>
      </c>
      <c r="K708" t="s">
        <v>1762</v>
      </c>
    </row>
    <row r="709" spans="1:11" x14ac:dyDescent="0.25">
      <c r="A709">
        <v>47000200</v>
      </c>
      <c r="B709" t="s">
        <v>1875</v>
      </c>
      <c r="C709" t="s">
        <v>1875</v>
      </c>
      <c r="F709">
        <v>1</v>
      </c>
      <c r="G709">
        <v>637</v>
      </c>
      <c r="H709">
        <v>43993</v>
      </c>
      <c r="I709">
        <v>45107</v>
      </c>
      <c r="J709" t="s">
        <v>1761</v>
      </c>
      <c r="K709" t="s">
        <v>1762</v>
      </c>
    </row>
    <row r="710" spans="1:11" x14ac:dyDescent="0.25">
      <c r="A710">
        <v>47000201</v>
      </c>
      <c r="B710" t="s">
        <v>1876</v>
      </c>
      <c r="C710" t="s">
        <v>1876</v>
      </c>
      <c r="F710">
        <v>1</v>
      </c>
      <c r="G710">
        <v>250</v>
      </c>
      <c r="H710">
        <v>43993</v>
      </c>
      <c r="I710">
        <v>45107</v>
      </c>
      <c r="J710" t="s">
        <v>1761</v>
      </c>
      <c r="K710" t="s">
        <v>1762</v>
      </c>
    </row>
    <row r="711" spans="1:11" x14ac:dyDescent="0.25">
      <c r="A711">
        <v>47000202</v>
      </c>
      <c r="B711" t="s">
        <v>1877</v>
      </c>
      <c r="C711" t="s">
        <v>1877</v>
      </c>
      <c r="F711">
        <v>1</v>
      </c>
      <c r="G711">
        <v>250</v>
      </c>
      <c r="H711">
        <v>43993</v>
      </c>
      <c r="I711">
        <v>45107</v>
      </c>
      <c r="J711" t="s">
        <v>1761</v>
      </c>
      <c r="K711" t="s">
        <v>1762</v>
      </c>
    </row>
    <row r="712" spans="1:11" x14ac:dyDescent="0.25">
      <c r="A712">
        <v>47000203</v>
      </c>
      <c r="B712" t="s">
        <v>1878</v>
      </c>
      <c r="C712" t="s">
        <v>1878</v>
      </c>
      <c r="F712">
        <v>1</v>
      </c>
      <c r="G712">
        <v>250</v>
      </c>
      <c r="H712">
        <v>43993</v>
      </c>
      <c r="I712">
        <v>45107</v>
      </c>
      <c r="J712" t="s">
        <v>1761</v>
      </c>
      <c r="K712" t="s">
        <v>1762</v>
      </c>
    </row>
    <row r="713" spans="1:11" x14ac:dyDescent="0.25">
      <c r="A713">
        <v>47000204</v>
      </c>
      <c r="B713" t="s">
        <v>1879</v>
      </c>
      <c r="C713" t="s">
        <v>1879</v>
      </c>
      <c r="F713">
        <v>1</v>
      </c>
      <c r="G713">
        <v>637</v>
      </c>
      <c r="H713">
        <v>43993</v>
      </c>
      <c r="I713">
        <v>45107</v>
      </c>
      <c r="J713" t="s">
        <v>1761</v>
      </c>
      <c r="K713" t="s">
        <v>1762</v>
      </c>
    </row>
    <row r="714" spans="1:11" x14ac:dyDescent="0.25">
      <c r="A714">
        <v>47000205</v>
      </c>
      <c r="B714" t="s">
        <v>1880</v>
      </c>
      <c r="F714">
        <v>1</v>
      </c>
      <c r="G714">
        <v>250</v>
      </c>
      <c r="H714">
        <v>44531</v>
      </c>
      <c r="I714">
        <v>45107</v>
      </c>
      <c r="J714" t="s">
        <v>1761</v>
      </c>
      <c r="K714" t="s">
        <v>1237</v>
      </c>
    </row>
    <row r="715" spans="1:11" x14ac:dyDescent="0.25">
      <c r="A715">
        <v>47000206</v>
      </c>
      <c r="B715" t="s">
        <v>1881</v>
      </c>
      <c r="C715" t="s">
        <v>1881</v>
      </c>
      <c r="F715">
        <v>1</v>
      </c>
      <c r="G715">
        <v>250</v>
      </c>
      <c r="H715">
        <v>43993</v>
      </c>
      <c r="I715">
        <v>45107</v>
      </c>
      <c r="J715" t="s">
        <v>1761</v>
      </c>
      <c r="K715" t="s">
        <v>1762</v>
      </c>
    </row>
    <row r="716" spans="1:11" x14ac:dyDescent="0.25">
      <c r="A716">
        <v>47000207</v>
      </c>
      <c r="B716" t="s">
        <v>1882</v>
      </c>
      <c r="C716" t="s">
        <v>1882</v>
      </c>
      <c r="F716">
        <v>1</v>
      </c>
      <c r="G716">
        <v>250</v>
      </c>
      <c r="H716">
        <v>43993</v>
      </c>
      <c r="I716">
        <v>45107</v>
      </c>
      <c r="J716" t="s">
        <v>1761</v>
      </c>
      <c r="K716" t="s">
        <v>1762</v>
      </c>
    </row>
    <row r="717" spans="1:11" x14ac:dyDescent="0.25">
      <c r="A717">
        <v>47000208</v>
      </c>
      <c r="B717" t="s">
        <v>1883</v>
      </c>
      <c r="C717" t="s">
        <v>1883</v>
      </c>
      <c r="F717">
        <v>1</v>
      </c>
      <c r="G717">
        <v>250</v>
      </c>
      <c r="H717">
        <v>43993</v>
      </c>
      <c r="I717">
        <v>45107</v>
      </c>
      <c r="J717" t="s">
        <v>1761</v>
      </c>
      <c r="K717" t="s">
        <v>1762</v>
      </c>
    </row>
    <row r="718" spans="1:11" x14ac:dyDescent="0.25">
      <c r="A718">
        <v>47000209</v>
      </c>
      <c r="B718" t="s">
        <v>1884</v>
      </c>
      <c r="C718" t="s">
        <v>1884</v>
      </c>
      <c r="E718" t="s">
        <v>1885</v>
      </c>
      <c r="F718">
        <v>1</v>
      </c>
      <c r="G718">
        <v>636</v>
      </c>
      <c r="H718">
        <v>43993</v>
      </c>
      <c r="I718">
        <v>45107</v>
      </c>
      <c r="J718" t="s">
        <v>1761</v>
      </c>
      <c r="K718" t="s">
        <v>1762</v>
      </c>
    </row>
    <row r="719" spans="1:11" x14ac:dyDescent="0.25">
      <c r="A719">
        <v>47000210</v>
      </c>
      <c r="B719" t="s">
        <v>1886</v>
      </c>
      <c r="C719" t="s">
        <v>1886</v>
      </c>
      <c r="E719" t="s">
        <v>1887</v>
      </c>
      <c r="F719">
        <v>1</v>
      </c>
      <c r="G719">
        <v>636</v>
      </c>
      <c r="H719">
        <v>43993</v>
      </c>
      <c r="I719">
        <v>45107</v>
      </c>
      <c r="J719" t="s">
        <v>1761</v>
      </c>
      <c r="K719" t="s">
        <v>1762</v>
      </c>
    </row>
    <row r="720" spans="1:11" x14ac:dyDescent="0.25">
      <c r="A720">
        <v>47000211</v>
      </c>
      <c r="B720" t="s">
        <v>1888</v>
      </c>
      <c r="C720" t="s">
        <v>1888</v>
      </c>
      <c r="F720">
        <v>1</v>
      </c>
      <c r="G720">
        <v>637</v>
      </c>
      <c r="H720">
        <v>43993</v>
      </c>
      <c r="I720">
        <v>45107</v>
      </c>
      <c r="J720" t="s">
        <v>1761</v>
      </c>
      <c r="K720" t="s">
        <v>1762</v>
      </c>
    </row>
    <row r="721" spans="1:11" x14ac:dyDescent="0.25">
      <c r="A721">
        <v>47000212</v>
      </c>
      <c r="B721" t="s">
        <v>1889</v>
      </c>
      <c r="C721" t="s">
        <v>1889</v>
      </c>
      <c r="E721" t="s">
        <v>1890</v>
      </c>
      <c r="F721">
        <v>1</v>
      </c>
      <c r="G721">
        <v>636</v>
      </c>
      <c r="H721">
        <v>43993</v>
      </c>
      <c r="I721">
        <v>45107</v>
      </c>
      <c r="J721" t="s">
        <v>1761</v>
      </c>
      <c r="K721" t="s">
        <v>1762</v>
      </c>
    </row>
    <row r="722" spans="1:11" x14ac:dyDescent="0.25">
      <c r="A722">
        <v>47000213</v>
      </c>
      <c r="B722" t="s">
        <v>1891</v>
      </c>
      <c r="C722" t="s">
        <v>1891</v>
      </c>
      <c r="F722">
        <v>1</v>
      </c>
      <c r="G722">
        <v>637</v>
      </c>
      <c r="H722">
        <v>43993</v>
      </c>
      <c r="I722">
        <v>45107</v>
      </c>
      <c r="J722" t="s">
        <v>1761</v>
      </c>
      <c r="K722" t="s">
        <v>1762</v>
      </c>
    </row>
    <row r="723" spans="1:11" x14ac:dyDescent="0.25">
      <c r="A723">
        <v>47000214</v>
      </c>
      <c r="B723" t="s">
        <v>1892</v>
      </c>
      <c r="C723" t="s">
        <v>1892</v>
      </c>
      <c r="E723" t="s">
        <v>1893</v>
      </c>
      <c r="F723">
        <v>1</v>
      </c>
      <c r="G723">
        <v>636</v>
      </c>
      <c r="H723">
        <v>43993</v>
      </c>
      <c r="I723">
        <v>45107</v>
      </c>
      <c r="J723" t="s">
        <v>1761</v>
      </c>
      <c r="K723" t="s">
        <v>1762</v>
      </c>
    </row>
    <row r="724" spans="1:11" x14ac:dyDescent="0.25">
      <c r="A724">
        <v>47000215</v>
      </c>
      <c r="B724" t="s">
        <v>1894</v>
      </c>
      <c r="C724" t="s">
        <v>1894</v>
      </c>
      <c r="F724">
        <v>1</v>
      </c>
      <c r="G724">
        <v>637</v>
      </c>
      <c r="H724">
        <v>43993</v>
      </c>
      <c r="I724">
        <v>45107</v>
      </c>
      <c r="J724" t="s">
        <v>1761</v>
      </c>
      <c r="K724" t="s">
        <v>1762</v>
      </c>
    </row>
    <row r="725" spans="1:11" x14ac:dyDescent="0.25">
      <c r="A725">
        <v>47000216</v>
      </c>
      <c r="B725" t="s">
        <v>1895</v>
      </c>
      <c r="C725" t="s">
        <v>1895</v>
      </c>
      <c r="F725">
        <v>1</v>
      </c>
      <c r="G725">
        <v>637</v>
      </c>
      <c r="H725">
        <v>43993</v>
      </c>
      <c r="I725">
        <v>45107</v>
      </c>
      <c r="J725" t="s">
        <v>1761</v>
      </c>
      <c r="K725" t="s">
        <v>1762</v>
      </c>
    </row>
    <row r="726" spans="1:11" x14ac:dyDescent="0.25">
      <c r="A726">
        <v>47000217</v>
      </c>
      <c r="B726" t="s">
        <v>1896</v>
      </c>
      <c r="C726" t="s">
        <v>1896</v>
      </c>
      <c r="F726">
        <v>1</v>
      </c>
      <c r="G726">
        <v>250</v>
      </c>
      <c r="H726">
        <v>43993</v>
      </c>
      <c r="I726">
        <v>45107</v>
      </c>
      <c r="J726" t="s">
        <v>1761</v>
      </c>
      <c r="K726" t="s">
        <v>1762</v>
      </c>
    </row>
    <row r="727" spans="1:11" x14ac:dyDescent="0.25">
      <c r="A727">
        <v>47000218</v>
      </c>
      <c r="B727" t="s">
        <v>1897</v>
      </c>
      <c r="C727" t="s">
        <v>1897</v>
      </c>
      <c r="F727">
        <v>1</v>
      </c>
      <c r="G727">
        <v>250</v>
      </c>
      <c r="H727">
        <v>43993</v>
      </c>
      <c r="I727">
        <v>45107</v>
      </c>
      <c r="J727" t="s">
        <v>1761</v>
      </c>
      <c r="K727" t="s">
        <v>1762</v>
      </c>
    </row>
    <row r="728" spans="1:11" x14ac:dyDescent="0.25">
      <c r="A728">
        <v>47000219</v>
      </c>
      <c r="B728" t="s">
        <v>1898</v>
      </c>
      <c r="C728" t="s">
        <v>1898</v>
      </c>
      <c r="E728" t="s">
        <v>1899</v>
      </c>
      <c r="F728">
        <v>1</v>
      </c>
      <c r="G728">
        <v>636</v>
      </c>
      <c r="H728">
        <v>43993</v>
      </c>
      <c r="I728">
        <v>45107</v>
      </c>
      <c r="J728" t="s">
        <v>1761</v>
      </c>
      <c r="K728" t="s">
        <v>1762</v>
      </c>
    </row>
    <row r="729" spans="1:11" x14ac:dyDescent="0.25">
      <c r="A729">
        <v>47000220</v>
      </c>
      <c r="B729" t="s">
        <v>1900</v>
      </c>
      <c r="C729" t="s">
        <v>1900</v>
      </c>
      <c r="E729" t="s">
        <v>1901</v>
      </c>
      <c r="F729">
        <v>1</v>
      </c>
      <c r="G729">
        <v>636</v>
      </c>
      <c r="H729">
        <v>43993</v>
      </c>
      <c r="I729">
        <v>45107</v>
      </c>
      <c r="J729" t="s">
        <v>1761</v>
      </c>
      <c r="K729" t="s">
        <v>1762</v>
      </c>
    </row>
    <row r="730" spans="1:11" x14ac:dyDescent="0.25">
      <c r="A730">
        <v>47000222</v>
      </c>
      <c r="B730" t="s">
        <v>1902</v>
      </c>
      <c r="C730" t="s">
        <v>1902</v>
      </c>
      <c r="E730">
        <v>90746</v>
      </c>
      <c r="F730">
        <v>1</v>
      </c>
      <c r="G730">
        <v>250</v>
      </c>
      <c r="H730">
        <v>43993</v>
      </c>
      <c r="I730">
        <v>45107</v>
      </c>
      <c r="J730" t="s">
        <v>1761</v>
      </c>
      <c r="K730" t="s">
        <v>1762</v>
      </c>
    </row>
    <row r="731" spans="1:11" x14ac:dyDescent="0.25">
      <c r="A731">
        <v>47000223</v>
      </c>
      <c r="B731" t="s">
        <v>1903</v>
      </c>
      <c r="C731" t="s">
        <v>1903</v>
      </c>
      <c r="F731">
        <v>1</v>
      </c>
      <c r="G731">
        <v>250</v>
      </c>
      <c r="H731">
        <v>43993</v>
      </c>
      <c r="I731">
        <v>45107</v>
      </c>
      <c r="J731" t="s">
        <v>1761</v>
      </c>
      <c r="K731" t="s">
        <v>1762</v>
      </c>
    </row>
    <row r="732" spans="1:11" x14ac:dyDescent="0.25">
      <c r="A732">
        <v>47000224</v>
      </c>
      <c r="B732" t="s">
        <v>1904</v>
      </c>
      <c r="C732" t="s">
        <v>1904</v>
      </c>
      <c r="E732" t="s">
        <v>1905</v>
      </c>
      <c r="F732">
        <v>1</v>
      </c>
      <c r="G732">
        <v>636</v>
      </c>
      <c r="H732">
        <v>43993</v>
      </c>
      <c r="I732">
        <v>45107</v>
      </c>
      <c r="J732" t="s">
        <v>1761</v>
      </c>
      <c r="K732" t="s">
        <v>1762</v>
      </c>
    </row>
    <row r="733" spans="1:11" x14ac:dyDescent="0.25">
      <c r="A733">
        <v>47000225</v>
      </c>
      <c r="B733" t="s">
        <v>1906</v>
      </c>
      <c r="C733" t="s">
        <v>1906</v>
      </c>
      <c r="E733" t="s">
        <v>1907</v>
      </c>
      <c r="F733">
        <v>1</v>
      </c>
      <c r="G733">
        <v>636</v>
      </c>
      <c r="H733">
        <v>43993</v>
      </c>
      <c r="I733">
        <v>45107</v>
      </c>
      <c r="J733" t="s">
        <v>1761</v>
      </c>
      <c r="K733" t="s">
        <v>1762</v>
      </c>
    </row>
    <row r="734" spans="1:11" x14ac:dyDescent="0.25">
      <c r="A734">
        <v>47000226</v>
      </c>
      <c r="B734" t="s">
        <v>1908</v>
      </c>
      <c r="C734" t="s">
        <v>1908</v>
      </c>
      <c r="F734">
        <v>1</v>
      </c>
      <c r="G734">
        <v>637</v>
      </c>
      <c r="H734">
        <v>43993</v>
      </c>
      <c r="I734">
        <v>45107</v>
      </c>
      <c r="J734" t="s">
        <v>1761</v>
      </c>
      <c r="K734" t="s">
        <v>1762</v>
      </c>
    </row>
    <row r="735" spans="1:11" x14ac:dyDescent="0.25">
      <c r="A735">
        <v>47000227</v>
      </c>
      <c r="B735" t="s">
        <v>1909</v>
      </c>
      <c r="C735" t="s">
        <v>1909</v>
      </c>
      <c r="F735">
        <v>1</v>
      </c>
      <c r="G735">
        <v>637</v>
      </c>
      <c r="H735">
        <v>43993</v>
      </c>
      <c r="I735">
        <v>45107</v>
      </c>
      <c r="J735" t="s">
        <v>1761</v>
      </c>
      <c r="K735" t="s">
        <v>1762</v>
      </c>
    </row>
    <row r="736" spans="1:11" x14ac:dyDescent="0.25">
      <c r="A736">
        <v>47000228</v>
      </c>
      <c r="B736" t="s">
        <v>1910</v>
      </c>
      <c r="C736" t="s">
        <v>1910</v>
      </c>
      <c r="F736">
        <v>1</v>
      </c>
      <c r="G736">
        <v>250</v>
      </c>
      <c r="H736">
        <v>43993</v>
      </c>
      <c r="I736">
        <v>45107</v>
      </c>
      <c r="J736" t="s">
        <v>1761</v>
      </c>
      <c r="K736" t="s">
        <v>1762</v>
      </c>
    </row>
    <row r="737" spans="1:11" x14ac:dyDescent="0.25">
      <c r="A737">
        <v>47000229</v>
      </c>
      <c r="B737" t="s">
        <v>1911</v>
      </c>
      <c r="C737" t="s">
        <v>1911</v>
      </c>
      <c r="F737">
        <v>1</v>
      </c>
      <c r="G737">
        <v>637</v>
      </c>
      <c r="H737">
        <v>43993</v>
      </c>
      <c r="I737">
        <v>45107</v>
      </c>
      <c r="J737" t="s">
        <v>1761</v>
      </c>
      <c r="K737" t="s">
        <v>1762</v>
      </c>
    </row>
    <row r="738" spans="1:11" x14ac:dyDescent="0.25">
      <c r="A738">
        <v>47000230</v>
      </c>
      <c r="B738" t="s">
        <v>1912</v>
      </c>
      <c r="C738" t="s">
        <v>1912</v>
      </c>
      <c r="F738">
        <v>1</v>
      </c>
      <c r="G738">
        <v>250</v>
      </c>
      <c r="H738">
        <v>43993</v>
      </c>
      <c r="I738">
        <v>45107</v>
      </c>
      <c r="J738" t="s">
        <v>1761</v>
      </c>
      <c r="K738" t="s">
        <v>1762</v>
      </c>
    </row>
    <row r="739" spans="1:11" x14ac:dyDescent="0.25">
      <c r="A739">
        <v>47000231</v>
      </c>
      <c r="B739" t="s">
        <v>1913</v>
      </c>
      <c r="C739" t="s">
        <v>1913</v>
      </c>
      <c r="F739">
        <v>1</v>
      </c>
      <c r="G739">
        <v>637</v>
      </c>
      <c r="H739">
        <v>43993</v>
      </c>
      <c r="I739">
        <v>45107</v>
      </c>
      <c r="J739" t="s">
        <v>1761</v>
      </c>
      <c r="K739" t="s">
        <v>1762</v>
      </c>
    </row>
    <row r="740" spans="1:11" x14ac:dyDescent="0.25">
      <c r="A740">
        <v>47000232</v>
      </c>
      <c r="B740" t="s">
        <v>1914</v>
      </c>
      <c r="C740" t="s">
        <v>1914</v>
      </c>
      <c r="E740" t="s">
        <v>1915</v>
      </c>
      <c r="F740">
        <v>1</v>
      </c>
      <c r="G740">
        <v>636</v>
      </c>
      <c r="H740">
        <v>43993</v>
      </c>
      <c r="I740">
        <v>45107</v>
      </c>
      <c r="J740" t="s">
        <v>1761</v>
      </c>
      <c r="K740" t="s">
        <v>1762</v>
      </c>
    </row>
    <row r="741" spans="1:11" x14ac:dyDescent="0.25">
      <c r="A741">
        <v>47000233</v>
      </c>
      <c r="B741" t="s">
        <v>1916</v>
      </c>
      <c r="C741" t="s">
        <v>1916</v>
      </c>
      <c r="F741">
        <v>1</v>
      </c>
      <c r="G741">
        <v>637</v>
      </c>
      <c r="H741">
        <v>43993</v>
      </c>
      <c r="I741">
        <v>45107</v>
      </c>
      <c r="J741" t="s">
        <v>1761</v>
      </c>
      <c r="K741" t="s">
        <v>1762</v>
      </c>
    </row>
    <row r="742" spans="1:11" x14ac:dyDescent="0.25">
      <c r="A742">
        <v>47000235</v>
      </c>
      <c r="B742" t="s">
        <v>1917</v>
      </c>
      <c r="C742" t="s">
        <v>1917</v>
      </c>
      <c r="F742">
        <v>1</v>
      </c>
      <c r="G742">
        <v>250</v>
      </c>
      <c r="H742">
        <v>43993</v>
      </c>
      <c r="I742">
        <v>45107</v>
      </c>
      <c r="J742" t="s">
        <v>1761</v>
      </c>
      <c r="K742" t="s">
        <v>1762</v>
      </c>
    </row>
    <row r="743" spans="1:11" x14ac:dyDescent="0.25">
      <c r="A743">
        <v>47000240</v>
      </c>
      <c r="B743" t="s">
        <v>1918</v>
      </c>
      <c r="C743" t="s">
        <v>1918</v>
      </c>
      <c r="E743" t="s">
        <v>1919</v>
      </c>
      <c r="F743">
        <v>1</v>
      </c>
      <c r="G743">
        <v>636</v>
      </c>
      <c r="H743">
        <v>43993</v>
      </c>
      <c r="I743">
        <v>45107</v>
      </c>
      <c r="J743" t="s">
        <v>1761</v>
      </c>
      <c r="K743" t="s">
        <v>1762</v>
      </c>
    </row>
    <row r="744" spans="1:11" x14ac:dyDescent="0.25">
      <c r="A744">
        <v>47000243</v>
      </c>
      <c r="B744" t="s">
        <v>1920</v>
      </c>
      <c r="C744" t="s">
        <v>1920</v>
      </c>
      <c r="F744">
        <v>1</v>
      </c>
      <c r="G744">
        <v>250</v>
      </c>
      <c r="H744">
        <v>43993</v>
      </c>
      <c r="I744">
        <v>45107</v>
      </c>
      <c r="J744" t="s">
        <v>1761</v>
      </c>
      <c r="K744" t="s">
        <v>1762</v>
      </c>
    </row>
    <row r="745" spans="1:11" x14ac:dyDescent="0.25">
      <c r="A745">
        <v>47000245</v>
      </c>
      <c r="B745" t="s">
        <v>1921</v>
      </c>
      <c r="C745" t="s">
        <v>1921</v>
      </c>
      <c r="F745">
        <v>1</v>
      </c>
      <c r="G745">
        <v>250</v>
      </c>
      <c r="H745">
        <v>43993</v>
      </c>
      <c r="I745">
        <v>45107</v>
      </c>
      <c r="J745" t="s">
        <v>1761</v>
      </c>
      <c r="K745" t="s">
        <v>1762</v>
      </c>
    </row>
    <row r="746" spans="1:11" x14ac:dyDescent="0.25">
      <c r="A746">
        <v>47000246</v>
      </c>
      <c r="B746" t="s">
        <v>1922</v>
      </c>
      <c r="C746" t="s">
        <v>1922</v>
      </c>
      <c r="F746">
        <v>1</v>
      </c>
      <c r="G746">
        <v>250</v>
      </c>
      <c r="H746">
        <v>43993</v>
      </c>
      <c r="I746">
        <v>45107</v>
      </c>
      <c r="J746" t="s">
        <v>1761</v>
      </c>
      <c r="K746" t="s">
        <v>1762</v>
      </c>
    </row>
    <row r="747" spans="1:11" x14ac:dyDescent="0.25">
      <c r="A747">
        <v>47000247</v>
      </c>
      <c r="B747" t="s">
        <v>1923</v>
      </c>
      <c r="C747" t="s">
        <v>1923</v>
      </c>
      <c r="E747" t="s">
        <v>1924</v>
      </c>
      <c r="F747">
        <v>1</v>
      </c>
      <c r="G747">
        <v>636</v>
      </c>
      <c r="H747">
        <v>43993</v>
      </c>
      <c r="I747">
        <v>45107</v>
      </c>
      <c r="J747" t="s">
        <v>1761</v>
      </c>
      <c r="K747" t="s">
        <v>1762</v>
      </c>
    </row>
    <row r="748" spans="1:11" x14ac:dyDescent="0.25">
      <c r="A748">
        <v>47000248</v>
      </c>
      <c r="B748" t="s">
        <v>1925</v>
      </c>
      <c r="C748" t="s">
        <v>1925</v>
      </c>
      <c r="F748">
        <v>1</v>
      </c>
      <c r="G748">
        <v>250</v>
      </c>
      <c r="H748">
        <v>43993</v>
      </c>
      <c r="I748">
        <v>45107</v>
      </c>
      <c r="J748" t="s">
        <v>1761</v>
      </c>
      <c r="K748" t="s">
        <v>1762</v>
      </c>
    </row>
    <row r="749" spans="1:11" x14ac:dyDescent="0.25">
      <c r="A749">
        <v>47000249</v>
      </c>
      <c r="B749" t="s">
        <v>1926</v>
      </c>
      <c r="C749" t="s">
        <v>1926</v>
      </c>
      <c r="E749" t="s">
        <v>1927</v>
      </c>
      <c r="F749">
        <v>1</v>
      </c>
      <c r="G749">
        <v>636</v>
      </c>
      <c r="H749">
        <v>43993</v>
      </c>
      <c r="I749">
        <v>45107</v>
      </c>
      <c r="J749" t="s">
        <v>1761</v>
      </c>
      <c r="K749" t="s">
        <v>1762</v>
      </c>
    </row>
    <row r="750" spans="1:11" x14ac:dyDescent="0.25">
      <c r="A750">
        <v>47000250</v>
      </c>
      <c r="B750" t="s">
        <v>1928</v>
      </c>
      <c r="C750" t="s">
        <v>1928</v>
      </c>
      <c r="F750">
        <v>1</v>
      </c>
      <c r="G750">
        <v>250</v>
      </c>
      <c r="H750">
        <v>43993</v>
      </c>
      <c r="I750">
        <v>45107</v>
      </c>
      <c r="J750" t="s">
        <v>1761</v>
      </c>
      <c r="K750" t="s">
        <v>1762</v>
      </c>
    </row>
    <row r="751" spans="1:11" x14ac:dyDescent="0.25">
      <c r="A751">
        <v>47000251</v>
      </c>
      <c r="B751" t="s">
        <v>1929</v>
      </c>
      <c r="C751" t="s">
        <v>1929</v>
      </c>
      <c r="F751">
        <v>1</v>
      </c>
      <c r="G751">
        <v>637</v>
      </c>
      <c r="H751">
        <v>43993</v>
      </c>
      <c r="I751">
        <v>45107</v>
      </c>
      <c r="J751" t="s">
        <v>1761</v>
      </c>
      <c r="K751" t="s">
        <v>1762</v>
      </c>
    </row>
    <row r="752" spans="1:11" x14ac:dyDescent="0.25">
      <c r="A752">
        <v>47000252</v>
      </c>
      <c r="B752" t="s">
        <v>1930</v>
      </c>
      <c r="C752" t="s">
        <v>1930</v>
      </c>
      <c r="F752">
        <v>1</v>
      </c>
      <c r="G752">
        <v>250</v>
      </c>
      <c r="H752">
        <v>43993</v>
      </c>
      <c r="I752">
        <v>45107</v>
      </c>
      <c r="J752" t="s">
        <v>1761</v>
      </c>
      <c r="K752" t="s">
        <v>1762</v>
      </c>
    </row>
    <row r="753" spans="1:11" x14ac:dyDescent="0.25">
      <c r="A753">
        <v>47000253</v>
      </c>
      <c r="B753" t="s">
        <v>1931</v>
      </c>
      <c r="C753" t="s">
        <v>1931</v>
      </c>
      <c r="E753" t="s">
        <v>1932</v>
      </c>
      <c r="F753">
        <v>1</v>
      </c>
      <c r="G753">
        <v>636</v>
      </c>
      <c r="H753">
        <v>43993</v>
      </c>
      <c r="I753">
        <v>45107</v>
      </c>
      <c r="J753" t="s">
        <v>1761</v>
      </c>
      <c r="K753" t="s">
        <v>1762</v>
      </c>
    </row>
    <row r="754" spans="1:11" x14ac:dyDescent="0.25">
      <c r="A754">
        <v>47000254</v>
      </c>
      <c r="B754" t="s">
        <v>1933</v>
      </c>
      <c r="C754" t="s">
        <v>1933</v>
      </c>
      <c r="F754">
        <v>1</v>
      </c>
      <c r="G754">
        <v>250</v>
      </c>
      <c r="H754">
        <v>43993</v>
      </c>
      <c r="I754">
        <v>45107</v>
      </c>
      <c r="J754" t="s">
        <v>1761</v>
      </c>
      <c r="K754" t="s">
        <v>1762</v>
      </c>
    </row>
    <row r="755" spans="1:11" x14ac:dyDescent="0.25">
      <c r="A755">
        <v>47000255</v>
      </c>
      <c r="B755" t="s">
        <v>1934</v>
      </c>
      <c r="C755" t="s">
        <v>1934</v>
      </c>
      <c r="F755">
        <v>1</v>
      </c>
      <c r="G755">
        <v>250</v>
      </c>
      <c r="H755">
        <v>43993</v>
      </c>
      <c r="I755">
        <v>45107</v>
      </c>
      <c r="J755" t="s">
        <v>1761</v>
      </c>
      <c r="K755" t="s">
        <v>1762</v>
      </c>
    </row>
    <row r="756" spans="1:11" x14ac:dyDescent="0.25">
      <c r="A756">
        <v>47000256</v>
      </c>
      <c r="B756" t="s">
        <v>1935</v>
      </c>
      <c r="C756" t="s">
        <v>1935</v>
      </c>
      <c r="E756" t="s">
        <v>1936</v>
      </c>
      <c r="F756">
        <v>1</v>
      </c>
      <c r="G756">
        <v>636</v>
      </c>
      <c r="H756">
        <v>43993</v>
      </c>
      <c r="I756">
        <v>45107</v>
      </c>
      <c r="J756" t="s">
        <v>1761</v>
      </c>
      <c r="K756" t="s">
        <v>1762</v>
      </c>
    </row>
    <row r="757" spans="1:11" x14ac:dyDescent="0.25">
      <c r="A757">
        <v>47000257</v>
      </c>
      <c r="B757" t="s">
        <v>1937</v>
      </c>
      <c r="C757" t="s">
        <v>1937</v>
      </c>
      <c r="E757" t="s">
        <v>1936</v>
      </c>
      <c r="F757">
        <v>1</v>
      </c>
      <c r="G757">
        <v>636</v>
      </c>
      <c r="H757">
        <v>43993</v>
      </c>
      <c r="I757">
        <v>45107</v>
      </c>
      <c r="J757" t="s">
        <v>1761</v>
      </c>
      <c r="K757" t="s">
        <v>1762</v>
      </c>
    </row>
    <row r="758" spans="1:11" x14ac:dyDescent="0.25">
      <c r="A758">
        <v>47000258</v>
      </c>
      <c r="B758" t="s">
        <v>1938</v>
      </c>
      <c r="C758" t="s">
        <v>1938</v>
      </c>
      <c r="F758">
        <v>1</v>
      </c>
      <c r="G758">
        <v>637</v>
      </c>
      <c r="H758">
        <v>43993</v>
      </c>
      <c r="I758">
        <v>45107</v>
      </c>
      <c r="J758" t="s">
        <v>1761</v>
      </c>
      <c r="K758" t="s">
        <v>1762</v>
      </c>
    </row>
    <row r="759" spans="1:11" x14ac:dyDescent="0.25">
      <c r="A759">
        <v>47000259</v>
      </c>
      <c r="B759" t="s">
        <v>1939</v>
      </c>
      <c r="C759" t="s">
        <v>1939</v>
      </c>
      <c r="F759">
        <v>1</v>
      </c>
      <c r="G759">
        <v>250</v>
      </c>
      <c r="H759">
        <v>43993</v>
      </c>
      <c r="I759">
        <v>45107</v>
      </c>
      <c r="J759" t="s">
        <v>1761</v>
      </c>
      <c r="K759" t="s">
        <v>1762</v>
      </c>
    </row>
    <row r="760" spans="1:11" x14ac:dyDescent="0.25">
      <c r="A760">
        <v>47000260</v>
      </c>
      <c r="B760" t="s">
        <v>1940</v>
      </c>
      <c r="C760" t="s">
        <v>1940</v>
      </c>
      <c r="F760">
        <v>1</v>
      </c>
      <c r="G760">
        <v>637</v>
      </c>
      <c r="H760">
        <v>43993</v>
      </c>
      <c r="I760">
        <v>45107</v>
      </c>
      <c r="J760" t="s">
        <v>1761</v>
      </c>
      <c r="K760" t="s">
        <v>1762</v>
      </c>
    </row>
    <row r="761" spans="1:11" x14ac:dyDescent="0.25">
      <c r="A761">
        <v>47000261</v>
      </c>
      <c r="B761" t="s">
        <v>1941</v>
      </c>
      <c r="C761" t="s">
        <v>1941</v>
      </c>
      <c r="E761" t="s">
        <v>1942</v>
      </c>
      <c r="F761">
        <v>1</v>
      </c>
      <c r="G761">
        <v>636</v>
      </c>
      <c r="H761">
        <v>43993</v>
      </c>
      <c r="I761">
        <v>45107</v>
      </c>
      <c r="J761" t="s">
        <v>1761</v>
      </c>
      <c r="K761" t="s">
        <v>1762</v>
      </c>
    </row>
    <row r="762" spans="1:11" x14ac:dyDescent="0.25">
      <c r="A762">
        <v>47000262</v>
      </c>
      <c r="B762" t="s">
        <v>1943</v>
      </c>
      <c r="C762" t="s">
        <v>1943</v>
      </c>
      <c r="E762" t="s">
        <v>1942</v>
      </c>
      <c r="F762">
        <v>1</v>
      </c>
      <c r="G762">
        <v>250</v>
      </c>
      <c r="H762">
        <v>43993</v>
      </c>
      <c r="I762">
        <v>45107</v>
      </c>
      <c r="J762" t="s">
        <v>1761</v>
      </c>
      <c r="K762" t="s">
        <v>1762</v>
      </c>
    </row>
    <row r="763" spans="1:11" x14ac:dyDescent="0.25">
      <c r="A763">
        <v>47000264</v>
      </c>
      <c r="B763" t="s">
        <v>1944</v>
      </c>
      <c r="C763" t="s">
        <v>1944</v>
      </c>
      <c r="F763">
        <v>1</v>
      </c>
      <c r="G763">
        <v>250</v>
      </c>
      <c r="H763">
        <v>43993</v>
      </c>
      <c r="I763">
        <v>45107</v>
      </c>
      <c r="J763" t="s">
        <v>1761</v>
      </c>
      <c r="K763" t="s">
        <v>1762</v>
      </c>
    </row>
    <row r="764" spans="1:11" x14ac:dyDescent="0.25">
      <c r="A764">
        <v>47000265</v>
      </c>
      <c r="B764" t="s">
        <v>1945</v>
      </c>
      <c r="C764" t="s">
        <v>1945</v>
      </c>
      <c r="F764">
        <v>1</v>
      </c>
      <c r="G764">
        <v>637</v>
      </c>
      <c r="H764">
        <v>43993</v>
      </c>
      <c r="I764">
        <v>45107</v>
      </c>
      <c r="J764" t="s">
        <v>1761</v>
      </c>
      <c r="K764" t="s">
        <v>1762</v>
      </c>
    </row>
    <row r="765" spans="1:11" x14ac:dyDescent="0.25">
      <c r="A765">
        <v>47000268</v>
      </c>
      <c r="B765" t="s">
        <v>1946</v>
      </c>
      <c r="C765" t="s">
        <v>1946</v>
      </c>
      <c r="F765">
        <v>1</v>
      </c>
      <c r="G765">
        <v>250</v>
      </c>
      <c r="H765">
        <v>43993</v>
      </c>
      <c r="I765">
        <v>45107</v>
      </c>
      <c r="J765" t="s">
        <v>1761</v>
      </c>
      <c r="K765" t="s">
        <v>1762</v>
      </c>
    </row>
    <row r="766" spans="1:11" x14ac:dyDescent="0.25">
      <c r="A766">
        <v>47000269</v>
      </c>
      <c r="B766" t="s">
        <v>1947</v>
      </c>
      <c r="C766" t="s">
        <v>1947</v>
      </c>
      <c r="F766">
        <v>1</v>
      </c>
      <c r="G766">
        <v>637</v>
      </c>
      <c r="H766">
        <v>43993</v>
      </c>
      <c r="I766">
        <v>45107</v>
      </c>
      <c r="J766" t="s">
        <v>1761</v>
      </c>
      <c r="K766" t="s">
        <v>1762</v>
      </c>
    </row>
    <row r="767" spans="1:11" x14ac:dyDescent="0.25">
      <c r="A767">
        <v>47000273</v>
      </c>
      <c r="B767" t="s">
        <v>1948</v>
      </c>
      <c r="C767" t="s">
        <v>1948</v>
      </c>
      <c r="E767" t="s">
        <v>1949</v>
      </c>
      <c r="F767">
        <v>1</v>
      </c>
      <c r="G767">
        <v>636</v>
      </c>
      <c r="H767">
        <v>43993</v>
      </c>
      <c r="I767">
        <v>45107</v>
      </c>
      <c r="J767" t="s">
        <v>1761</v>
      </c>
      <c r="K767" t="s">
        <v>1762</v>
      </c>
    </row>
    <row r="768" spans="1:11" x14ac:dyDescent="0.25">
      <c r="A768">
        <v>47000274</v>
      </c>
      <c r="B768" t="s">
        <v>1950</v>
      </c>
      <c r="C768" t="s">
        <v>1950</v>
      </c>
      <c r="F768">
        <v>1</v>
      </c>
      <c r="G768">
        <v>250</v>
      </c>
      <c r="H768">
        <v>43993</v>
      </c>
      <c r="I768">
        <v>45107</v>
      </c>
      <c r="J768" t="s">
        <v>1761</v>
      </c>
      <c r="K768" t="s">
        <v>1762</v>
      </c>
    </row>
    <row r="769" spans="1:11" x14ac:dyDescent="0.25">
      <c r="A769">
        <v>47000276</v>
      </c>
      <c r="B769" t="s">
        <v>1951</v>
      </c>
      <c r="C769" t="s">
        <v>1951</v>
      </c>
      <c r="E769" t="s">
        <v>1952</v>
      </c>
      <c r="F769">
        <v>1</v>
      </c>
      <c r="G769">
        <v>636</v>
      </c>
      <c r="H769">
        <v>43993</v>
      </c>
      <c r="I769">
        <v>45107</v>
      </c>
      <c r="J769" t="s">
        <v>1761</v>
      </c>
      <c r="K769" t="s">
        <v>1762</v>
      </c>
    </row>
    <row r="770" spans="1:11" x14ac:dyDescent="0.25">
      <c r="A770">
        <v>47000277</v>
      </c>
      <c r="B770" t="s">
        <v>1953</v>
      </c>
      <c r="C770" t="s">
        <v>1953</v>
      </c>
      <c r="F770">
        <v>1</v>
      </c>
      <c r="G770">
        <v>250</v>
      </c>
      <c r="H770">
        <v>43993</v>
      </c>
      <c r="I770">
        <v>45107</v>
      </c>
      <c r="J770" t="s">
        <v>1761</v>
      </c>
      <c r="K770" t="s">
        <v>1762</v>
      </c>
    </row>
    <row r="771" spans="1:11" x14ac:dyDescent="0.25">
      <c r="A771">
        <v>47000280</v>
      </c>
      <c r="B771" t="s">
        <v>1954</v>
      </c>
      <c r="C771" t="s">
        <v>1954</v>
      </c>
      <c r="E771" t="s">
        <v>1955</v>
      </c>
      <c r="F771">
        <v>1</v>
      </c>
      <c r="G771">
        <v>636</v>
      </c>
      <c r="H771">
        <v>43993</v>
      </c>
      <c r="I771">
        <v>45107</v>
      </c>
      <c r="J771" t="s">
        <v>1761</v>
      </c>
      <c r="K771" t="s">
        <v>1762</v>
      </c>
    </row>
    <row r="772" spans="1:11" x14ac:dyDescent="0.25">
      <c r="A772">
        <v>47000283</v>
      </c>
      <c r="B772" t="s">
        <v>1956</v>
      </c>
      <c r="C772" t="s">
        <v>1956</v>
      </c>
      <c r="F772">
        <v>1</v>
      </c>
      <c r="G772">
        <v>250</v>
      </c>
      <c r="H772">
        <v>43993</v>
      </c>
      <c r="I772">
        <v>45107</v>
      </c>
      <c r="J772" t="s">
        <v>1761</v>
      </c>
      <c r="K772" t="s">
        <v>1762</v>
      </c>
    </row>
    <row r="773" spans="1:11" x14ac:dyDescent="0.25">
      <c r="A773">
        <v>47000287</v>
      </c>
      <c r="B773" t="s">
        <v>1957</v>
      </c>
      <c r="C773" t="s">
        <v>1957</v>
      </c>
      <c r="F773">
        <v>1</v>
      </c>
      <c r="G773">
        <v>250</v>
      </c>
      <c r="H773">
        <v>43993</v>
      </c>
      <c r="I773">
        <v>45107</v>
      </c>
      <c r="J773" t="s">
        <v>1761</v>
      </c>
      <c r="K773" t="s">
        <v>1762</v>
      </c>
    </row>
    <row r="774" spans="1:11" x14ac:dyDescent="0.25">
      <c r="A774">
        <v>47000289</v>
      </c>
      <c r="B774" t="s">
        <v>1958</v>
      </c>
      <c r="C774" t="s">
        <v>1958</v>
      </c>
      <c r="F774">
        <v>1</v>
      </c>
      <c r="G774">
        <v>637</v>
      </c>
      <c r="H774">
        <v>43993</v>
      </c>
      <c r="I774">
        <v>45107</v>
      </c>
      <c r="J774" t="s">
        <v>1761</v>
      </c>
      <c r="K774" t="s">
        <v>1762</v>
      </c>
    </row>
    <row r="775" spans="1:11" x14ac:dyDescent="0.25">
      <c r="A775">
        <v>47000291</v>
      </c>
      <c r="B775" t="s">
        <v>1959</v>
      </c>
      <c r="C775" t="s">
        <v>1959</v>
      </c>
      <c r="E775" t="s">
        <v>1960</v>
      </c>
      <c r="F775">
        <v>1</v>
      </c>
      <c r="G775">
        <v>636</v>
      </c>
      <c r="H775">
        <v>43993</v>
      </c>
      <c r="I775">
        <v>45107</v>
      </c>
      <c r="J775" t="s">
        <v>1761</v>
      </c>
      <c r="K775" t="s">
        <v>1762</v>
      </c>
    </row>
    <row r="776" spans="1:11" x14ac:dyDescent="0.25">
      <c r="A776">
        <v>47000292</v>
      </c>
      <c r="B776" t="s">
        <v>1961</v>
      </c>
      <c r="C776" t="s">
        <v>1961</v>
      </c>
      <c r="F776">
        <v>1</v>
      </c>
      <c r="G776">
        <v>637</v>
      </c>
      <c r="H776">
        <v>43993</v>
      </c>
      <c r="I776">
        <v>45107</v>
      </c>
      <c r="J776" t="s">
        <v>1761</v>
      </c>
      <c r="K776" t="s">
        <v>1762</v>
      </c>
    </row>
    <row r="777" spans="1:11" x14ac:dyDescent="0.25">
      <c r="A777">
        <v>47000296</v>
      </c>
      <c r="B777" t="s">
        <v>1962</v>
      </c>
      <c r="C777" t="s">
        <v>1962</v>
      </c>
      <c r="E777" t="s">
        <v>1963</v>
      </c>
      <c r="F777">
        <v>1</v>
      </c>
      <c r="G777">
        <v>636</v>
      </c>
      <c r="H777">
        <v>43993</v>
      </c>
      <c r="I777">
        <v>45107</v>
      </c>
      <c r="J777" t="s">
        <v>1761</v>
      </c>
      <c r="K777" t="s">
        <v>1762</v>
      </c>
    </row>
    <row r="778" spans="1:11" x14ac:dyDescent="0.25">
      <c r="A778">
        <v>47000299</v>
      </c>
      <c r="B778" t="s">
        <v>1964</v>
      </c>
      <c r="C778" t="s">
        <v>1964</v>
      </c>
      <c r="F778">
        <v>1</v>
      </c>
      <c r="G778">
        <v>250</v>
      </c>
      <c r="H778">
        <v>43993</v>
      </c>
      <c r="I778">
        <v>45107</v>
      </c>
      <c r="J778" t="s">
        <v>1761</v>
      </c>
      <c r="K778" t="s">
        <v>1762</v>
      </c>
    </row>
    <row r="779" spans="1:11" x14ac:dyDescent="0.25">
      <c r="A779">
        <v>47000300</v>
      </c>
      <c r="B779" t="s">
        <v>1965</v>
      </c>
      <c r="C779" t="s">
        <v>1965</v>
      </c>
      <c r="F779">
        <v>1</v>
      </c>
      <c r="G779">
        <v>637</v>
      </c>
      <c r="H779">
        <v>43993</v>
      </c>
      <c r="I779">
        <v>45107</v>
      </c>
      <c r="J779" t="s">
        <v>1761</v>
      </c>
      <c r="K779" t="s">
        <v>1762</v>
      </c>
    </row>
    <row r="780" spans="1:11" x14ac:dyDescent="0.25">
      <c r="A780">
        <v>47000301</v>
      </c>
      <c r="B780" t="s">
        <v>1966</v>
      </c>
      <c r="C780" t="s">
        <v>1966</v>
      </c>
      <c r="F780">
        <v>1</v>
      </c>
      <c r="G780">
        <v>250</v>
      </c>
      <c r="H780">
        <v>43993</v>
      </c>
      <c r="I780">
        <v>45107</v>
      </c>
      <c r="J780" t="s">
        <v>1761</v>
      </c>
      <c r="K780" t="s">
        <v>1762</v>
      </c>
    </row>
    <row r="781" spans="1:11" x14ac:dyDescent="0.25">
      <c r="A781">
        <v>47000304</v>
      </c>
      <c r="B781" t="s">
        <v>1967</v>
      </c>
      <c r="C781" t="s">
        <v>1967</v>
      </c>
      <c r="F781">
        <v>1</v>
      </c>
      <c r="G781">
        <v>250</v>
      </c>
      <c r="H781">
        <v>43993</v>
      </c>
      <c r="I781">
        <v>45107</v>
      </c>
      <c r="J781" t="s">
        <v>1761</v>
      </c>
      <c r="K781" t="s">
        <v>1762</v>
      </c>
    </row>
    <row r="782" spans="1:11" x14ac:dyDescent="0.25">
      <c r="A782">
        <v>47000305</v>
      </c>
      <c r="B782" t="s">
        <v>1968</v>
      </c>
      <c r="C782" t="s">
        <v>1968</v>
      </c>
      <c r="F782">
        <v>1</v>
      </c>
      <c r="G782">
        <v>637</v>
      </c>
      <c r="H782">
        <v>43993</v>
      </c>
      <c r="I782">
        <v>45107</v>
      </c>
      <c r="J782" t="s">
        <v>1761</v>
      </c>
      <c r="K782" t="s">
        <v>1762</v>
      </c>
    </row>
    <row r="783" spans="1:11" x14ac:dyDescent="0.25">
      <c r="A783">
        <v>47000306</v>
      </c>
      <c r="B783" t="s">
        <v>1969</v>
      </c>
      <c r="C783" t="s">
        <v>1969</v>
      </c>
      <c r="E783" t="s">
        <v>1970</v>
      </c>
      <c r="F783">
        <v>1</v>
      </c>
      <c r="G783">
        <v>636</v>
      </c>
      <c r="H783">
        <v>43993</v>
      </c>
      <c r="I783">
        <v>45107</v>
      </c>
      <c r="J783" t="s">
        <v>1761</v>
      </c>
      <c r="K783" t="s">
        <v>1762</v>
      </c>
    </row>
    <row r="784" spans="1:11" x14ac:dyDescent="0.25">
      <c r="A784">
        <v>47000307</v>
      </c>
      <c r="B784" t="s">
        <v>1971</v>
      </c>
      <c r="C784" t="s">
        <v>1971</v>
      </c>
      <c r="E784" t="s">
        <v>1972</v>
      </c>
      <c r="F784">
        <v>1</v>
      </c>
      <c r="G784">
        <v>636</v>
      </c>
      <c r="H784">
        <v>43993</v>
      </c>
      <c r="I784">
        <v>45107</v>
      </c>
      <c r="J784" t="s">
        <v>1761</v>
      </c>
      <c r="K784" t="s">
        <v>1762</v>
      </c>
    </row>
    <row r="785" spans="1:11" x14ac:dyDescent="0.25">
      <c r="A785">
        <v>47000308</v>
      </c>
      <c r="B785" t="s">
        <v>1973</v>
      </c>
      <c r="C785" t="s">
        <v>1973</v>
      </c>
      <c r="F785">
        <v>1</v>
      </c>
      <c r="G785">
        <v>250</v>
      </c>
      <c r="H785">
        <v>43993</v>
      </c>
      <c r="I785">
        <v>45107</v>
      </c>
      <c r="J785" t="s">
        <v>1761</v>
      </c>
      <c r="K785" t="s">
        <v>1762</v>
      </c>
    </row>
    <row r="786" spans="1:11" x14ac:dyDescent="0.25">
      <c r="A786">
        <v>47000310</v>
      </c>
      <c r="B786" t="s">
        <v>1974</v>
      </c>
      <c r="C786" t="s">
        <v>1974</v>
      </c>
      <c r="F786">
        <v>1</v>
      </c>
      <c r="G786">
        <v>250</v>
      </c>
      <c r="H786">
        <v>43993</v>
      </c>
      <c r="I786">
        <v>45107</v>
      </c>
      <c r="J786" t="s">
        <v>1761</v>
      </c>
      <c r="K786" t="s">
        <v>1762</v>
      </c>
    </row>
    <row r="787" spans="1:11" x14ac:dyDescent="0.25">
      <c r="A787">
        <v>47000311</v>
      </c>
      <c r="B787" t="s">
        <v>1975</v>
      </c>
      <c r="C787" t="s">
        <v>1975</v>
      </c>
      <c r="F787">
        <v>1</v>
      </c>
      <c r="G787">
        <v>250</v>
      </c>
      <c r="H787">
        <v>43993</v>
      </c>
      <c r="I787">
        <v>45107</v>
      </c>
      <c r="J787" t="s">
        <v>1761</v>
      </c>
      <c r="K787" t="s">
        <v>1762</v>
      </c>
    </row>
    <row r="788" spans="1:11" x14ac:dyDescent="0.25">
      <c r="A788">
        <v>47000312</v>
      </c>
      <c r="B788" t="s">
        <v>1976</v>
      </c>
      <c r="C788" t="s">
        <v>1976</v>
      </c>
      <c r="F788">
        <v>1</v>
      </c>
      <c r="G788">
        <v>250</v>
      </c>
      <c r="H788">
        <v>43993</v>
      </c>
      <c r="I788">
        <v>45107</v>
      </c>
      <c r="J788" t="s">
        <v>1761</v>
      </c>
      <c r="K788" t="s">
        <v>1762</v>
      </c>
    </row>
    <row r="789" spans="1:11" x14ac:dyDescent="0.25">
      <c r="A789">
        <v>47000317</v>
      </c>
      <c r="B789" t="s">
        <v>1977</v>
      </c>
      <c r="C789" t="s">
        <v>1977</v>
      </c>
      <c r="E789" t="s">
        <v>1978</v>
      </c>
      <c r="F789">
        <v>1</v>
      </c>
      <c r="G789">
        <v>636</v>
      </c>
      <c r="H789">
        <v>43993</v>
      </c>
      <c r="I789">
        <v>45107</v>
      </c>
      <c r="J789" t="s">
        <v>1761</v>
      </c>
      <c r="K789" t="s">
        <v>1762</v>
      </c>
    </row>
    <row r="790" spans="1:11" x14ac:dyDescent="0.25">
      <c r="A790">
        <v>47000320</v>
      </c>
      <c r="B790" t="s">
        <v>1979</v>
      </c>
      <c r="C790" t="s">
        <v>1979</v>
      </c>
      <c r="F790">
        <v>1</v>
      </c>
      <c r="G790">
        <v>250</v>
      </c>
      <c r="H790">
        <v>43993</v>
      </c>
      <c r="I790">
        <v>45107</v>
      </c>
      <c r="J790" t="s">
        <v>1761</v>
      </c>
      <c r="K790" t="s">
        <v>1762</v>
      </c>
    </row>
    <row r="791" spans="1:11" x14ac:dyDescent="0.25">
      <c r="A791">
        <v>47000321</v>
      </c>
      <c r="B791" t="s">
        <v>1980</v>
      </c>
      <c r="C791" t="s">
        <v>1980</v>
      </c>
      <c r="E791" t="s">
        <v>1981</v>
      </c>
      <c r="F791">
        <v>1</v>
      </c>
      <c r="G791">
        <v>636</v>
      </c>
      <c r="H791">
        <v>43993</v>
      </c>
      <c r="I791">
        <v>45107</v>
      </c>
      <c r="J791" t="s">
        <v>1761</v>
      </c>
      <c r="K791" t="s">
        <v>1762</v>
      </c>
    </row>
    <row r="792" spans="1:11" x14ac:dyDescent="0.25">
      <c r="A792">
        <v>47000322</v>
      </c>
      <c r="B792" t="s">
        <v>1982</v>
      </c>
      <c r="C792" t="s">
        <v>1982</v>
      </c>
      <c r="F792">
        <v>1</v>
      </c>
      <c r="G792">
        <v>250</v>
      </c>
      <c r="H792">
        <v>43993</v>
      </c>
      <c r="I792">
        <v>45107</v>
      </c>
      <c r="J792" t="s">
        <v>1761</v>
      </c>
      <c r="K792" t="s">
        <v>1762</v>
      </c>
    </row>
    <row r="793" spans="1:11" x14ac:dyDescent="0.25">
      <c r="A793">
        <v>47000323</v>
      </c>
      <c r="B793" t="s">
        <v>1983</v>
      </c>
      <c r="C793" t="s">
        <v>1983</v>
      </c>
      <c r="E793" t="s">
        <v>1984</v>
      </c>
      <c r="F793">
        <v>1</v>
      </c>
      <c r="G793">
        <v>636</v>
      </c>
      <c r="H793">
        <v>43993</v>
      </c>
      <c r="I793">
        <v>45107</v>
      </c>
      <c r="J793" t="s">
        <v>1761</v>
      </c>
      <c r="K793" t="s">
        <v>1762</v>
      </c>
    </row>
    <row r="794" spans="1:11" x14ac:dyDescent="0.25">
      <c r="A794">
        <v>47000324</v>
      </c>
      <c r="B794" t="s">
        <v>1985</v>
      </c>
      <c r="C794" t="s">
        <v>1985</v>
      </c>
      <c r="E794" t="s">
        <v>1986</v>
      </c>
      <c r="F794">
        <v>1</v>
      </c>
      <c r="G794">
        <v>636</v>
      </c>
      <c r="H794">
        <v>43993</v>
      </c>
      <c r="I794">
        <v>45107</v>
      </c>
      <c r="J794" t="s">
        <v>1761</v>
      </c>
      <c r="K794" t="s">
        <v>1762</v>
      </c>
    </row>
    <row r="795" spans="1:11" x14ac:dyDescent="0.25">
      <c r="A795">
        <v>47000325</v>
      </c>
      <c r="B795" t="s">
        <v>1987</v>
      </c>
      <c r="C795" t="s">
        <v>1987</v>
      </c>
      <c r="F795">
        <v>1</v>
      </c>
      <c r="G795">
        <v>250</v>
      </c>
      <c r="H795">
        <v>43993</v>
      </c>
      <c r="I795">
        <v>45107</v>
      </c>
      <c r="J795" t="s">
        <v>1761</v>
      </c>
      <c r="K795" t="s">
        <v>1762</v>
      </c>
    </row>
    <row r="796" spans="1:11" x14ac:dyDescent="0.25">
      <c r="A796">
        <v>47000326</v>
      </c>
      <c r="B796" t="s">
        <v>1988</v>
      </c>
      <c r="C796" t="s">
        <v>1988</v>
      </c>
      <c r="F796">
        <v>1</v>
      </c>
      <c r="G796">
        <v>637</v>
      </c>
      <c r="H796">
        <v>43993</v>
      </c>
      <c r="I796">
        <v>45107</v>
      </c>
      <c r="J796" t="s">
        <v>1761</v>
      </c>
      <c r="K796" t="s">
        <v>1762</v>
      </c>
    </row>
    <row r="797" spans="1:11" x14ac:dyDescent="0.25">
      <c r="A797">
        <v>47000327</v>
      </c>
      <c r="B797" t="s">
        <v>1989</v>
      </c>
      <c r="C797" t="s">
        <v>1989</v>
      </c>
      <c r="E797">
        <v>90732</v>
      </c>
      <c r="F797">
        <v>1</v>
      </c>
      <c r="G797">
        <v>636</v>
      </c>
      <c r="H797">
        <v>43993</v>
      </c>
      <c r="I797">
        <v>45107</v>
      </c>
      <c r="J797" t="s">
        <v>1761</v>
      </c>
      <c r="K797" t="s">
        <v>1762</v>
      </c>
    </row>
    <row r="798" spans="1:11" x14ac:dyDescent="0.25">
      <c r="A798">
        <v>47000328</v>
      </c>
      <c r="B798" t="s">
        <v>1990</v>
      </c>
      <c r="C798" t="s">
        <v>1990</v>
      </c>
      <c r="F798">
        <v>1</v>
      </c>
      <c r="G798">
        <v>250</v>
      </c>
      <c r="H798">
        <v>43993</v>
      </c>
      <c r="I798">
        <v>45107</v>
      </c>
      <c r="J798" t="s">
        <v>1761</v>
      </c>
      <c r="K798" t="s">
        <v>1762</v>
      </c>
    </row>
    <row r="799" spans="1:11" x14ac:dyDescent="0.25">
      <c r="A799">
        <v>47000329</v>
      </c>
      <c r="B799" t="s">
        <v>1991</v>
      </c>
      <c r="C799" t="s">
        <v>1991</v>
      </c>
      <c r="F799">
        <v>1</v>
      </c>
      <c r="G799">
        <v>250</v>
      </c>
      <c r="H799">
        <v>43993</v>
      </c>
      <c r="I799">
        <v>45107</v>
      </c>
      <c r="J799" t="s">
        <v>1761</v>
      </c>
      <c r="K799" t="s">
        <v>1762</v>
      </c>
    </row>
    <row r="800" spans="1:11" x14ac:dyDescent="0.25">
      <c r="A800">
        <v>47000333</v>
      </c>
      <c r="B800" t="s">
        <v>1992</v>
      </c>
      <c r="C800" t="s">
        <v>1992</v>
      </c>
      <c r="E800" t="s">
        <v>1993</v>
      </c>
      <c r="F800">
        <v>1</v>
      </c>
      <c r="G800">
        <v>636</v>
      </c>
      <c r="H800">
        <v>43993</v>
      </c>
      <c r="I800">
        <v>45107</v>
      </c>
      <c r="J800" t="s">
        <v>1761</v>
      </c>
      <c r="K800" t="s">
        <v>1762</v>
      </c>
    </row>
    <row r="801" spans="1:11" x14ac:dyDescent="0.25">
      <c r="A801">
        <v>47000334</v>
      </c>
      <c r="B801" t="s">
        <v>1994</v>
      </c>
      <c r="C801" t="s">
        <v>1994</v>
      </c>
      <c r="E801" t="s">
        <v>1993</v>
      </c>
      <c r="F801">
        <v>1</v>
      </c>
      <c r="G801">
        <v>636</v>
      </c>
      <c r="H801">
        <v>43993</v>
      </c>
      <c r="I801">
        <v>45107</v>
      </c>
      <c r="J801" t="s">
        <v>1761</v>
      </c>
      <c r="K801" t="s">
        <v>1762</v>
      </c>
    </row>
    <row r="802" spans="1:11" x14ac:dyDescent="0.25">
      <c r="A802">
        <v>47000335</v>
      </c>
      <c r="B802" t="s">
        <v>1995</v>
      </c>
      <c r="C802" t="s">
        <v>1995</v>
      </c>
      <c r="F802">
        <v>1</v>
      </c>
      <c r="G802">
        <v>250</v>
      </c>
      <c r="H802">
        <v>43993</v>
      </c>
      <c r="I802">
        <v>45107</v>
      </c>
      <c r="J802" t="s">
        <v>1761</v>
      </c>
      <c r="K802" t="s">
        <v>1762</v>
      </c>
    </row>
    <row r="803" spans="1:11" x14ac:dyDescent="0.25">
      <c r="A803">
        <v>47000336</v>
      </c>
      <c r="B803" t="s">
        <v>1996</v>
      </c>
      <c r="C803" t="s">
        <v>1996</v>
      </c>
      <c r="F803">
        <v>1</v>
      </c>
      <c r="G803">
        <v>637</v>
      </c>
      <c r="H803">
        <v>43993</v>
      </c>
      <c r="I803">
        <v>45107</v>
      </c>
      <c r="J803" t="s">
        <v>1761</v>
      </c>
      <c r="K803" t="s">
        <v>1762</v>
      </c>
    </row>
    <row r="804" spans="1:11" x14ac:dyDescent="0.25">
      <c r="A804">
        <v>47000338</v>
      </c>
      <c r="B804" t="s">
        <v>1997</v>
      </c>
      <c r="C804" t="s">
        <v>1997</v>
      </c>
      <c r="E804" t="s">
        <v>1998</v>
      </c>
      <c r="F804">
        <v>1</v>
      </c>
      <c r="G804">
        <v>636</v>
      </c>
      <c r="H804">
        <v>43993</v>
      </c>
      <c r="I804">
        <v>45107</v>
      </c>
      <c r="J804" t="s">
        <v>1761</v>
      </c>
      <c r="K804" t="s">
        <v>1762</v>
      </c>
    </row>
    <row r="805" spans="1:11" x14ac:dyDescent="0.25">
      <c r="A805">
        <v>47000340</v>
      </c>
      <c r="B805" t="s">
        <v>1999</v>
      </c>
      <c r="C805" t="s">
        <v>1999</v>
      </c>
      <c r="E805" t="s">
        <v>2000</v>
      </c>
      <c r="F805">
        <v>1</v>
      </c>
      <c r="G805">
        <v>636</v>
      </c>
      <c r="H805">
        <v>43993</v>
      </c>
      <c r="I805">
        <v>45107</v>
      </c>
      <c r="J805" t="s">
        <v>1761</v>
      </c>
      <c r="K805" t="s">
        <v>1762</v>
      </c>
    </row>
    <row r="806" spans="1:11" x14ac:dyDescent="0.25">
      <c r="A806">
        <v>47000343</v>
      </c>
      <c r="B806" t="s">
        <v>2001</v>
      </c>
      <c r="C806" t="s">
        <v>2001</v>
      </c>
      <c r="F806">
        <v>1</v>
      </c>
      <c r="G806">
        <v>637</v>
      </c>
      <c r="H806">
        <v>43993</v>
      </c>
      <c r="I806">
        <v>45107</v>
      </c>
      <c r="J806" t="s">
        <v>1761</v>
      </c>
      <c r="K806" t="s">
        <v>1762</v>
      </c>
    </row>
    <row r="807" spans="1:11" x14ac:dyDescent="0.25">
      <c r="A807">
        <v>47000344</v>
      </c>
      <c r="B807" t="s">
        <v>2002</v>
      </c>
      <c r="C807" t="s">
        <v>2002</v>
      </c>
      <c r="E807" t="s">
        <v>2003</v>
      </c>
      <c r="F807">
        <v>1</v>
      </c>
      <c r="G807">
        <v>636</v>
      </c>
      <c r="H807">
        <v>43993</v>
      </c>
      <c r="I807">
        <v>45107</v>
      </c>
      <c r="J807" t="s">
        <v>1761</v>
      </c>
      <c r="K807" t="s">
        <v>1762</v>
      </c>
    </row>
    <row r="808" spans="1:11" x14ac:dyDescent="0.25">
      <c r="A808">
        <v>47000345</v>
      </c>
      <c r="B808" t="s">
        <v>2004</v>
      </c>
      <c r="C808" t="s">
        <v>2004</v>
      </c>
      <c r="F808">
        <v>1</v>
      </c>
      <c r="G808">
        <v>250</v>
      </c>
      <c r="H808">
        <v>43993</v>
      </c>
      <c r="I808">
        <v>45107</v>
      </c>
      <c r="J808" t="s">
        <v>1761</v>
      </c>
      <c r="K808" t="s">
        <v>1762</v>
      </c>
    </row>
    <row r="809" spans="1:11" x14ac:dyDescent="0.25">
      <c r="A809">
        <v>47000347</v>
      </c>
      <c r="B809" t="s">
        <v>2005</v>
      </c>
      <c r="C809" t="s">
        <v>2005</v>
      </c>
      <c r="E809">
        <v>90675</v>
      </c>
      <c r="F809">
        <v>1</v>
      </c>
      <c r="G809">
        <v>636</v>
      </c>
      <c r="H809">
        <v>43993</v>
      </c>
      <c r="I809">
        <v>45107</v>
      </c>
      <c r="J809" t="s">
        <v>1761</v>
      </c>
      <c r="K809" t="s">
        <v>1762</v>
      </c>
    </row>
    <row r="810" spans="1:11" x14ac:dyDescent="0.25">
      <c r="A810">
        <v>47000349</v>
      </c>
      <c r="B810" t="s">
        <v>2006</v>
      </c>
      <c r="C810" t="s">
        <v>2006</v>
      </c>
      <c r="E810" t="s">
        <v>2007</v>
      </c>
      <c r="F810">
        <v>1</v>
      </c>
      <c r="G810">
        <v>636</v>
      </c>
      <c r="H810">
        <v>43993</v>
      </c>
      <c r="I810">
        <v>45107</v>
      </c>
      <c r="J810" t="s">
        <v>1761</v>
      </c>
      <c r="K810" t="s">
        <v>1762</v>
      </c>
    </row>
    <row r="811" spans="1:11" x14ac:dyDescent="0.25">
      <c r="A811">
        <v>47000350</v>
      </c>
      <c r="B811" t="s">
        <v>2008</v>
      </c>
      <c r="C811" t="s">
        <v>2008</v>
      </c>
      <c r="F811">
        <v>1</v>
      </c>
      <c r="G811">
        <v>250</v>
      </c>
      <c r="H811">
        <v>43993</v>
      </c>
      <c r="I811">
        <v>45107</v>
      </c>
      <c r="J811" t="s">
        <v>1761</v>
      </c>
      <c r="K811" t="s">
        <v>1762</v>
      </c>
    </row>
    <row r="812" spans="1:11" x14ac:dyDescent="0.25">
      <c r="A812">
        <v>47000352</v>
      </c>
      <c r="B812" t="s">
        <v>2009</v>
      </c>
      <c r="C812" t="s">
        <v>2009</v>
      </c>
      <c r="F812">
        <v>1</v>
      </c>
      <c r="G812">
        <v>250</v>
      </c>
      <c r="H812">
        <v>43993</v>
      </c>
      <c r="I812">
        <v>45107</v>
      </c>
      <c r="J812" t="s">
        <v>1761</v>
      </c>
      <c r="K812" t="s">
        <v>1762</v>
      </c>
    </row>
    <row r="813" spans="1:11" x14ac:dyDescent="0.25">
      <c r="A813">
        <v>47000353</v>
      </c>
      <c r="B813" t="s">
        <v>2010</v>
      </c>
      <c r="C813" t="s">
        <v>2010</v>
      </c>
      <c r="F813">
        <v>1</v>
      </c>
      <c r="G813">
        <v>250</v>
      </c>
      <c r="H813">
        <v>43993</v>
      </c>
      <c r="I813">
        <v>45107</v>
      </c>
      <c r="J813" t="s">
        <v>1761</v>
      </c>
      <c r="K813" t="s">
        <v>1762</v>
      </c>
    </row>
    <row r="814" spans="1:11" x14ac:dyDescent="0.25">
      <c r="A814">
        <v>47000354</v>
      </c>
      <c r="B814" t="s">
        <v>2011</v>
      </c>
      <c r="C814" t="s">
        <v>2011</v>
      </c>
      <c r="F814">
        <v>1</v>
      </c>
      <c r="G814">
        <v>250</v>
      </c>
      <c r="H814">
        <v>43993</v>
      </c>
      <c r="I814">
        <v>45107</v>
      </c>
      <c r="J814" t="s">
        <v>1761</v>
      </c>
      <c r="K814" t="s">
        <v>1762</v>
      </c>
    </row>
    <row r="815" spans="1:11" x14ac:dyDescent="0.25">
      <c r="A815">
        <v>47000355</v>
      </c>
      <c r="B815" t="s">
        <v>2012</v>
      </c>
      <c r="C815" t="s">
        <v>2012</v>
      </c>
      <c r="F815">
        <v>1</v>
      </c>
      <c r="G815">
        <v>637</v>
      </c>
      <c r="H815">
        <v>43993</v>
      </c>
      <c r="I815">
        <v>45107</v>
      </c>
      <c r="J815" t="s">
        <v>1761</v>
      </c>
      <c r="K815" t="s">
        <v>1762</v>
      </c>
    </row>
    <row r="816" spans="1:11" x14ac:dyDescent="0.25">
      <c r="A816">
        <v>47000359</v>
      </c>
      <c r="B816" t="s">
        <v>2013</v>
      </c>
      <c r="C816" t="s">
        <v>2013</v>
      </c>
      <c r="E816" t="s">
        <v>2014</v>
      </c>
      <c r="F816">
        <v>1</v>
      </c>
      <c r="G816">
        <v>636</v>
      </c>
      <c r="H816">
        <v>43993</v>
      </c>
      <c r="I816">
        <v>45107</v>
      </c>
      <c r="J816" t="s">
        <v>1761</v>
      </c>
      <c r="K816" t="s">
        <v>1762</v>
      </c>
    </row>
    <row r="817" spans="1:11" x14ac:dyDescent="0.25">
      <c r="A817">
        <v>47000360</v>
      </c>
      <c r="B817" t="s">
        <v>2015</v>
      </c>
      <c r="C817" t="s">
        <v>2015</v>
      </c>
      <c r="F817">
        <v>1</v>
      </c>
      <c r="G817">
        <v>250</v>
      </c>
      <c r="H817">
        <v>43993</v>
      </c>
      <c r="I817">
        <v>45107</v>
      </c>
      <c r="J817" t="s">
        <v>1761</v>
      </c>
      <c r="K817" t="s">
        <v>1762</v>
      </c>
    </row>
    <row r="818" spans="1:11" x14ac:dyDescent="0.25">
      <c r="A818">
        <v>47000361</v>
      </c>
      <c r="B818" t="s">
        <v>2016</v>
      </c>
      <c r="C818" t="s">
        <v>2016</v>
      </c>
      <c r="E818" t="s">
        <v>2017</v>
      </c>
      <c r="F818">
        <v>1</v>
      </c>
      <c r="G818">
        <v>636</v>
      </c>
      <c r="H818">
        <v>43993</v>
      </c>
      <c r="I818">
        <v>45107</v>
      </c>
      <c r="J818" t="s">
        <v>1761</v>
      </c>
      <c r="K818" t="s">
        <v>1762</v>
      </c>
    </row>
    <row r="819" spans="1:11" x14ac:dyDescent="0.25">
      <c r="A819">
        <v>47000362</v>
      </c>
      <c r="B819" t="s">
        <v>2018</v>
      </c>
      <c r="C819" t="s">
        <v>2018</v>
      </c>
      <c r="F819">
        <v>1</v>
      </c>
      <c r="G819">
        <v>250</v>
      </c>
      <c r="H819">
        <v>43993</v>
      </c>
      <c r="I819">
        <v>45107</v>
      </c>
      <c r="J819" t="s">
        <v>1761</v>
      </c>
      <c r="K819" t="s">
        <v>1762</v>
      </c>
    </row>
    <row r="820" spans="1:11" x14ac:dyDescent="0.25">
      <c r="A820">
        <v>47000363</v>
      </c>
      <c r="B820" t="s">
        <v>2019</v>
      </c>
      <c r="C820" t="s">
        <v>2019</v>
      </c>
      <c r="F820">
        <v>1</v>
      </c>
      <c r="G820">
        <v>250</v>
      </c>
      <c r="H820">
        <v>43993</v>
      </c>
      <c r="I820">
        <v>45107</v>
      </c>
      <c r="J820" t="s">
        <v>1761</v>
      </c>
      <c r="K820" t="s">
        <v>1762</v>
      </c>
    </row>
    <row r="821" spans="1:11" x14ac:dyDescent="0.25">
      <c r="A821">
        <v>47000364</v>
      </c>
      <c r="B821" t="s">
        <v>2020</v>
      </c>
      <c r="C821" t="s">
        <v>2020</v>
      </c>
      <c r="F821">
        <v>1</v>
      </c>
      <c r="G821">
        <v>637</v>
      </c>
      <c r="H821">
        <v>43993</v>
      </c>
      <c r="I821">
        <v>45107</v>
      </c>
      <c r="J821" t="s">
        <v>1761</v>
      </c>
      <c r="K821" t="s">
        <v>1762</v>
      </c>
    </row>
    <row r="822" spans="1:11" x14ac:dyDescent="0.25">
      <c r="A822">
        <v>47000365</v>
      </c>
      <c r="B822" t="s">
        <v>2021</v>
      </c>
      <c r="C822" t="s">
        <v>2021</v>
      </c>
      <c r="F822">
        <v>1</v>
      </c>
      <c r="G822">
        <v>250</v>
      </c>
      <c r="H822">
        <v>43993</v>
      </c>
      <c r="I822">
        <v>45107</v>
      </c>
      <c r="J822" t="s">
        <v>1761</v>
      </c>
      <c r="K822" t="s">
        <v>1762</v>
      </c>
    </row>
    <row r="823" spans="1:11" x14ac:dyDescent="0.25">
      <c r="A823">
        <v>47000366</v>
      </c>
      <c r="B823" t="s">
        <v>2022</v>
      </c>
      <c r="C823" t="s">
        <v>2022</v>
      </c>
      <c r="F823">
        <v>1</v>
      </c>
      <c r="G823">
        <v>250</v>
      </c>
      <c r="H823">
        <v>43993</v>
      </c>
      <c r="I823">
        <v>45107</v>
      </c>
      <c r="J823" t="s">
        <v>1761</v>
      </c>
      <c r="K823" t="s">
        <v>1762</v>
      </c>
    </row>
    <row r="824" spans="1:11" x14ac:dyDescent="0.25">
      <c r="A824">
        <v>47000367</v>
      </c>
      <c r="B824" t="s">
        <v>2023</v>
      </c>
      <c r="C824" t="s">
        <v>2023</v>
      </c>
      <c r="F824">
        <v>1</v>
      </c>
      <c r="G824">
        <v>250</v>
      </c>
      <c r="H824">
        <v>43993</v>
      </c>
      <c r="I824">
        <v>45107</v>
      </c>
      <c r="J824" t="s">
        <v>1761</v>
      </c>
      <c r="K824" t="s">
        <v>1762</v>
      </c>
    </row>
    <row r="825" spans="1:11" x14ac:dyDescent="0.25">
      <c r="A825">
        <v>47000368</v>
      </c>
      <c r="B825" t="s">
        <v>2024</v>
      </c>
      <c r="C825" t="s">
        <v>2024</v>
      </c>
      <c r="F825">
        <v>1</v>
      </c>
      <c r="G825">
        <v>250</v>
      </c>
      <c r="H825">
        <v>43993</v>
      </c>
      <c r="I825">
        <v>45107</v>
      </c>
      <c r="J825" t="s">
        <v>1761</v>
      </c>
      <c r="K825" t="s">
        <v>1762</v>
      </c>
    </row>
    <row r="826" spans="1:11" x14ac:dyDescent="0.25">
      <c r="A826">
        <v>47000369</v>
      </c>
      <c r="B826" t="s">
        <v>2025</v>
      </c>
      <c r="C826" t="s">
        <v>2025</v>
      </c>
      <c r="F826">
        <v>1</v>
      </c>
      <c r="G826">
        <v>250</v>
      </c>
      <c r="H826">
        <v>43993</v>
      </c>
      <c r="I826">
        <v>45107</v>
      </c>
      <c r="J826" t="s">
        <v>1761</v>
      </c>
      <c r="K826" t="s">
        <v>1762</v>
      </c>
    </row>
    <row r="827" spans="1:11" x14ac:dyDescent="0.25">
      <c r="A827">
        <v>47000371</v>
      </c>
      <c r="B827" t="s">
        <v>2026</v>
      </c>
      <c r="C827" t="s">
        <v>2026</v>
      </c>
      <c r="E827" t="s">
        <v>1760</v>
      </c>
      <c r="F827">
        <v>1</v>
      </c>
      <c r="G827">
        <v>636</v>
      </c>
      <c r="H827">
        <v>43993</v>
      </c>
      <c r="I827">
        <v>45107</v>
      </c>
      <c r="J827" t="s">
        <v>1761</v>
      </c>
      <c r="K827" t="s">
        <v>1762</v>
      </c>
    </row>
    <row r="828" spans="1:11" x14ac:dyDescent="0.25">
      <c r="A828">
        <v>47000372</v>
      </c>
      <c r="B828" t="s">
        <v>2027</v>
      </c>
      <c r="C828" t="s">
        <v>2027</v>
      </c>
      <c r="E828" t="s">
        <v>2028</v>
      </c>
      <c r="F828">
        <v>1</v>
      </c>
      <c r="G828">
        <v>636</v>
      </c>
      <c r="H828">
        <v>43993</v>
      </c>
      <c r="I828">
        <v>45107</v>
      </c>
      <c r="J828" t="s">
        <v>1761</v>
      </c>
      <c r="K828" t="s">
        <v>1762</v>
      </c>
    </row>
    <row r="829" spans="1:11" x14ac:dyDescent="0.25">
      <c r="A829">
        <v>47000373</v>
      </c>
      <c r="B829" t="s">
        <v>2029</v>
      </c>
      <c r="C829" t="s">
        <v>2029</v>
      </c>
      <c r="E829" t="s">
        <v>2028</v>
      </c>
      <c r="F829">
        <v>1</v>
      </c>
      <c r="G829">
        <v>636</v>
      </c>
      <c r="H829">
        <v>43993</v>
      </c>
      <c r="I829">
        <v>45107</v>
      </c>
      <c r="J829" t="s">
        <v>1761</v>
      </c>
      <c r="K829" t="s">
        <v>1762</v>
      </c>
    </row>
    <row r="830" spans="1:11" x14ac:dyDescent="0.25">
      <c r="A830">
        <v>47000374</v>
      </c>
      <c r="B830" t="s">
        <v>2030</v>
      </c>
      <c r="C830" t="s">
        <v>2030</v>
      </c>
      <c r="E830" t="s">
        <v>2031</v>
      </c>
      <c r="F830">
        <v>1</v>
      </c>
      <c r="G830">
        <v>636</v>
      </c>
      <c r="H830">
        <v>43993</v>
      </c>
      <c r="I830">
        <v>45107</v>
      </c>
      <c r="J830" t="s">
        <v>1761</v>
      </c>
      <c r="K830" t="s">
        <v>1762</v>
      </c>
    </row>
    <row r="831" spans="1:11" x14ac:dyDescent="0.25">
      <c r="A831">
        <v>47000375</v>
      </c>
      <c r="B831" t="s">
        <v>2032</v>
      </c>
      <c r="C831" t="s">
        <v>2032</v>
      </c>
      <c r="F831">
        <v>1</v>
      </c>
      <c r="G831">
        <v>637</v>
      </c>
      <c r="H831">
        <v>43993</v>
      </c>
      <c r="I831">
        <v>45107</v>
      </c>
      <c r="J831" t="s">
        <v>1761</v>
      </c>
      <c r="K831" t="s">
        <v>1762</v>
      </c>
    </row>
    <row r="832" spans="1:11" x14ac:dyDescent="0.25">
      <c r="A832">
        <v>47000378</v>
      </c>
      <c r="B832" t="s">
        <v>2033</v>
      </c>
      <c r="C832" t="s">
        <v>2033</v>
      </c>
      <c r="E832" t="s">
        <v>2034</v>
      </c>
      <c r="F832">
        <v>1</v>
      </c>
      <c r="G832">
        <v>636</v>
      </c>
      <c r="H832">
        <v>43993</v>
      </c>
      <c r="I832">
        <v>45107</v>
      </c>
      <c r="J832" t="s">
        <v>1761</v>
      </c>
      <c r="K832" t="s">
        <v>1762</v>
      </c>
    </row>
    <row r="833" spans="1:11" x14ac:dyDescent="0.25">
      <c r="A833">
        <v>47000379</v>
      </c>
      <c r="B833" t="s">
        <v>2035</v>
      </c>
      <c r="C833" t="s">
        <v>2035</v>
      </c>
      <c r="E833" t="s">
        <v>2036</v>
      </c>
      <c r="F833">
        <v>1</v>
      </c>
      <c r="G833">
        <v>636</v>
      </c>
      <c r="H833">
        <v>43993</v>
      </c>
      <c r="I833">
        <v>45107</v>
      </c>
      <c r="J833" t="s">
        <v>1761</v>
      </c>
      <c r="K833" t="s">
        <v>1762</v>
      </c>
    </row>
    <row r="834" spans="1:11" x14ac:dyDescent="0.25">
      <c r="A834">
        <v>47000383</v>
      </c>
      <c r="B834" t="s">
        <v>2037</v>
      </c>
      <c r="C834" t="s">
        <v>2037</v>
      </c>
      <c r="F834">
        <v>1</v>
      </c>
      <c r="G834">
        <v>250</v>
      </c>
      <c r="H834">
        <v>43993</v>
      </c>
      <c r="I834">
        <v>45107</v>
      </c>
      <c r="J834" t="s">
        <v>1761</v>
      </c>
      <c r="K834" t="s">
        <v>1762</v>
      </c>
    </row>
    <row r="835" spans="1:11" x14ac:dyDescent="0.25">
      <c r="A835">
        <v>47000384</v>
      </c>
      <c r="B835" t="s">
        <v>2038</v>
      </c>
      <c r="C835" t="s">
        <v>2038</v>
      </c>
      <c r="F835">
        <v>1</v>
      </c>
      <c r="G835">
        <v>250</v>
      </c>
      <c r="H835">
        <v>43993</v>
      </c>
      <c r="I835">
        <v>45107</v>
      </c>
      <c r="J835" t="s">
        <v>1761</v>
      </c>
      <c r="K835" t="s">
        <v>1762</v>
      </c>
    </row>
    <row r="836" spans="1:11" x14ac:dyDescent="0.25">
      <c r="A836">
        <v>47000385</v>
      </c>
      <c r="B836" t="s">
        <v>2039</v>
      </c>
      <c r="C836" t="s">
        <v>2039</v>
      </c>
      <c r="F836">
        <v>1</v>
      </c>
      <c r="G836">
        <v>637</v>
      </c>
      <c r="H836">
        <v>43993</v>
      </c>
      <c r="I836">
        <v>45107</v>
      </c>
      <c r="J836" t="s">
        <v>1761</v>
      </c>
      <c r="K836" t="s">
        <v>1762</v>
      </c>
    </row>
    <row r="837" spans="1:11" x14ac:dyDescent="0.25">
      <c r="A837">
        <v>47000388</v>
      </c>
      <c r="B837" t="s">
        <v>2040</v>
      </c>
      <c r="C837" t="s">
        <v>2040</v>
      </c>
      <c r="E837" t="s">
        <v>2041</v>
      </c>
      <c r="F837">
        <v>1</v>
      </c>
      <c r="G837">
        <v>636</v>
      </c>
      <c r="H837">
        <v>43993</v>
      </c>
      <c r="I837">
        <v>45107</v>
      </c>
      <c r="J837" t="s">
        <v>1761</v>
      </c>
      <c r="K837" t="s">
        <v>1762</v>
      </c>
    </row>
    <row r="838" spans="1:11" x14ac:dyDescent="0.25">
      <c r="A838">
        <v>47000389</v>
      </c>
      <c r="B838" t="s">
        <v>2042</v>
      </c>
      <c r="C838" t="s">
        <v>2042</v>
      </c>
      <c r="E838">
        <v>90718</v>
      </c>
      <c r="F838">
        <v>1</v>
      </c>
      <c r="G838">
        <v>636</v>
      </c>
      <c r="H838">
        <v>43993</v>
      </c>
      <c r="I838">
        <v>45107</v>
      </c>
      <c r="J838" t="s">
        <v>1761</v>
      </c>
      <c r="K838" t="s">
        <v>1762</v>
      </c>
    </row>
    <row r="839" spans="1:11" x14ac:dyDescent="0.25">
      <c r="A839">
        <v>47000390</v>
      </c>
      <c r="B839" t="s">
        <v>2043</v>
      </c>
      <c r="C839" t="s">
        <v>2043</v>
      </c>
      <c r="F839">
        <v>1</v>
      </c>
      <c r="G839">
        <v>250</v>
      </c>
      <c r="H839">
        <v>43993</v>
      </c>
      <c r="I839">
        <v>45107</v>
      </c>
      <c r="J839" t="s">
        <v>1761</v>
      </c>
      <c r="K839" t="s">
        <v>1762</v>
      </c>
    </row>
    <row r="840" spans="1:11" x14ac:dyDescent="0.25">
      <c r="A840">
        <v>47000391</v>
      </c>
      <c r="B840" t="s">
        <v>2044</v>
      </c>
      <c r="C840" t="s">
        <v>2044</v>
      </c>
      <c r="E840" t="s">
        <v>2045</v>
      </c>
      <c r="F840">
        <v>1</v>
      </c>
      <c r="G840">
        <v>636</v>
      </c>
      <c r="H840">
        <v>43993</v>
      </c>
      <c r="I840">
        <v>45107</v>
      </c>
      <c r="J840" t="s">
        <v>1761</v>
      </c>
      <c r="K840" t="s">
        <v>1762</v>
      </c>
    </row>
    <row r="841" spans="1:11" x14ac:dyDescent="0.25">
      <c r="A841">
        <v>47000392</v>
      </c>
      <c r="B841" t="s">
        <v>2046</v>
      </c>
      <c r="C841" t="s">
        <v>2046</v>
      </c>
      <c r="F841">
        <v>1</v>
      </c>
      <c r="G841">
        <v>250</v>
      </c>
      <c r="H841">
        <v>43993</v>
      </c>
      <c r="I841">
        <v>45107</v>
      </c>
      <c r="J841" t="s">
        <v>1761</v>
      </c>
      <c r="K841" t="s">
        <v>1762</v>
      </c>
    </row>
    <row r="842" spans="1:11" x14ac:dyDescent="0.25">
      <c r="A842">
        <v>47000395</v>
      </c>
      <c r="B842" t="s">
        <v>2047</v>
      </c>
      <c r="C842" t="s">
        <v>2047</v>
      </c>
      <c r="E842" t="s">
        <v>2048</v>
      </c>
      <c r="F842">
        <v>1</v>
      </c>
      <c r="G842">
        <v>636</v>
      </c>
      <c r="H842">
        <v>43993</v>
      </c>
      <c r="I842">
        <v>45107</v>
      </c>
      <c r="J842" t="s">
        <v>1761</v>
      </c>
      <c r="K842" t="s">
        <v>1762</v>
      </c>
    </row>
    <row r="843" spans="1:11" x14ac:dyDescent="0.25">
      <c r="A843">
        <v>47000397</v>
      </c>
      <c r="B843" t="s">
        <v>2049</v>
      </c>
      <c r="C843" t="s">
        <v>2049</v>
      </c>
      <c r="F843">
        <v>1</v>
      </c>
      <c r="G843">
        <v>250</v>
      </c>
      <c r="H843">
        <v>43993</v>
      </c>
      <c r="I843">
        <v>45107</v>
      </c>
      <c r="J843" t="s">
        <v>1761</v>
      </c>
      <c r="K843" t="s">
        <v>1762</v>
      </c>
    </row>
    <row r="844" spans="1:11" x14ac:dyDescent="0.25">
      <c r="A844">
        <v>47000398</v>
      </c>
      <c r="B844" t="s">
        <v>2050</v>
      </c>
      <c r="C844" t="s">
        <v>2050</v>
      </c>
      <c r="F844">
        <v>1</v>
      </c>
      <c r="G844">
        <v>250</v>
      </c>
      <c r="H844">
        <v>43993</v>
      </c>
      <c r="I844">
        <v>45107</v>
      </c>
      <c r="J844" t="s">
        <v>1761</v>
      </c>
      <c r="K844" t="s">
        <v>1762</v>
      </c>
    </row>
    <row r="845" spans="1:11" x14ac:dyDescent="0.25">
      <c r="A845">
        <v>47000399</v>
      </c>
      <c r="B845" t="s">
        <v>2051</v>
      </c>
      <c r="C845" t="s">
        <v>2051</v>
      </c>
      <c r="E845" t="s">
        <v>2052</v>
      </c>
      <c r="F845">
        <v>1</v>
      </c>
      <c r="G845">
        <v>636</v>
      </c>
      <c r="H845">
        <v>43993</v>
      </c>
      <c r="I845">
        <v>45107</v>
      </c>
      <c r="J845" t="s">
        <v>1761</v>
      </c>
      <c r="K845" t="s">
        <v>1762</v>
      </c>
    </row>
    <row r="846" spans="1:11" x14ac:dyDescent="0.25">
      <c r="A846">
        <v>47000400</v>
      </c>
      <c r="B846" t="s">
        <v>2053</v>
      </c>
      <c r="C846" t="s">
        <v>2053</v>
      </c>
      <c r="E846" t="s">
        <v>2054</v>
      </c>
      <c r="F846">
        <v>1</v>
      </c>
      <c r="G846">
        <v>636</v>
      </c>
      <c r="H846">
        <v>43993</v>
      </c>
      <c r="I846">
        <v>45107</v>
      </c>
      <c r="J846" t="s">
        <v>1761</v>
      </c>
      <c r="K846" t="s">
        <v>1762</v>
      </c>
    </row>
    <row r="847" spans="1:11" x14ac:dyDescent="0.25">
      <c r="A847">
        <v>47000401</v>
      </c>
      <c r="B847" t="s">
        <v>2055</v>
      </c>
      <c r="C847" t="s">
        <v>2055</v>
      </c>
      <c r="F847">
        <v>1</v>
      </c>
      <c r="G847">
        <v>637</v>
      </c>
      <c r="H847">
        <v>43993</v>
      </c>
      <c r="I847">
        <v>45107</v>
      </c>
      <c r="J847" t="s">
        <v>1761</v>
      </c>
      <c r="K847" t="s">
        <v>1762</v>
      </c>
    </row>
    <row r="848" spans="1:11" x14ac:dyDescent="0.25">
      <c r="A848">
        <v>47000402</v>
      </c>
      <c r="B848" t="s">
        <v>2056</v>
      </c>
      <c r="C848" t="s">
        <v>2056</v>
      </c>
      <c r="E848" t="s">
        <v>2057</v>
      </c>
      <c r="F848">
        <v>1</v>
      </c>
      <c r="G848">
        <v>636</v>
      </c>
      <c r="H848">
        <v>43993</v>
      </c>
      <c r="I848">
        <v>45107</v>
      </c>
      <c r="J848" t="s">
        <v>1761</v>
      </c>
      <c r="K848" t="s">
        <v>1762</v>
      </c>
    </row>
    <row r="849" spans="1:11" x14ac:dyDescent="0.25">
      <c r="A849">
        <v>47000405</v>
      </c>
      <c r="B849" t="s">
        <v>2058</v>
      </c>
      <c r="C849" t="s">
        <v>2058</v>
      </c>
      <c r="F849">
        <v>1</v>
      </c>
      <c r="G849">
        <v>250</v>
      </c>
      <c r="H849">
        <v>43993</v>
      </c>
      <c r="I849">
        <v>45107</v>
      </c>
      <c r="J849" t="s">
        <v>1761</v>
      </c>
      <c r="K849" t="s">
        <v>1762</v>
      </c>
    </row>
    <row r="850" spans="1:11" x14ac:dyDescent="0.25">
      <c r="A850">
        <v>47000406</v>
      </c>
      <c r="B850" t="s">
        <v>2059</v>
      </c>
      <c r="C850" t="s">
        <v>2059</v>
      </c>
      <c r="F850">
        <v>1</v>
      </c>
      <c r="G850">
        <v>250</v>
      </c>
      <c r="H850">
        <v>43993</v>
      </c>
      <c r="I850">
        <v>45107</v>
      </c>
      <c r="J850" t="s">
        <v>1761</v>
      </c>
      <c r="K850" t="s">
        <v>1762</v>
      </c>
    </row>
    <row r="851" spans="1:11" x14ac:dyDescent="0.25">
      <c r="A851">
        <v>47000408</v>
      </c>
      <c r="B851" t="s">
        <v>2060</v>
      </c>
      <c r="C851" t="s">
        <v>2060</v>
      </c>
      <c r="F851">
        <v>1</v>
      </c>
      <c r="G851">
        <v>637</v>
      </c>
      <c r="H851">
        <v>43993</v>
      </c>
      <c r="I851">
        <v>45107</v>
      </c>
      <c r="J851" t="s">
        <v>1761</v>
      </c>
      <c r="K851" t="s">
        <v>1762</v>
      </c>
    </row>
    <row r="852" spans="1:11" x14ac:dyDescent="0.25">
      <c r="A852">
        <v>47000411</v>
      </c>
      <c r="B852" t="s">
        <v>2061</v>
      </c>
      <c r="C852" t="s">
        <v>2061</v>
      </c>
      <c r="F852">
        <v>1</v>
      </c>
      <c r="G852">
        <v>250</v>
      </c>
      <c r="H852">
        <v>43993</v>
      </c>
      <c r="I852">
        <v>45107</v>
      </c>
      <c r="J852" t="s">
        <v>1761</v>
      </c>
      <c r="K852" t="s">
        <v>1762</v>
      </c>
    </row>
    <row r="853" spans="1:11" x14ac:dyDescent="0.25">
      <c r="A853">
        <v>47000412</v>
      </c>
      <c r="B853" t="s">
        <v>2062</v>
      </c>
      <c r="C853" t="s">
        <v>2062</v>
      </c>
      <c r="F853">
        <v>1</v>
      </c>
      <c r="G853">
        <v>250</v>
      </c>
      <c r="H853">
        <v>43993</v>
      </c>
      <c r="I853">
        <v>45107</v>
      </c>
      <c r="J853" t="s">
        <v>1761</v>
      </c>
      <c r="K853" t="s">
        <v>1762</v>
      </c>
    </row>
    <row r="854" spans="1:11" x14ac:dyDescent="0.25">
      <c r="A854">
        <v>47000413</v>
      </c>
      <c r="B854" t="s">
        <v>2063</v>
      </c>
      <c r="C854" t="s">
        <v>2063</v>
      </c>
      <c r="F854">
        <v>1</v>
      </c>
      <c r="G854">
        <v>637</v>
      </c>
      <c r="H854">
        <v>43993</v>
      </c>
      <c r="I854">
        <v>45107</v>
      </c>
      <c r="J854" t="s">
        <v>1761</v>
      </c>
      <c r="K854" t="s">
        <v>1762</v>
      </c>
    </row>
    <row r="855" spans="1:11" x14ac:dyDescent="0.25">
      <c r="A855">
        <v>47000414</v>
      </c>
      <c r="B855" t="s">
        <v>2064</v>
      </c>
      <c r="C855" t="s">
        <v>2064</v>
      </c>
      <c r="F855">
        <v>1</v>
      </c>
      <c r="G855">
        <v>250</v>
      </c>
      <c r="H855">
        <v>43993</v>
      </c>
      <c r="I855">
        <v>45107</v>
      </c>
      <c r="J855" t="s">
        <v>1761</v>
      </c>
      <c r="K855" t="s">
        <v>1762</v>
      </c>
    </row>
    <row r="856" spans="1:11" x14ac:dyDescent="0.25">
      <c r="A856">
        <v>47000415</v>
      </c>
      <c r="B856" t="s">
        <v>2065</v>
      </c>
      <c r="C856" t="s">
        <v>2065</v>
      </c>
      <c r="E856" t="s">
        <v>2066</v>
      </c>
      <c r="F856">
        <v>1</v>
      </c>
      <c r="G856">
        <v>250</v>
      </c>
      <c r="H856">
        <v>43993</v>
      </c>
      <c r="I856">
        <v>45107</v>
      </c>
      <c r="J856" t="s">
        <v>1761</v>
      </c>
      <c r="K856" t="s">
        <v>1762</v>
      </c>
    </row>
    <row r="857" spans="1:11" x14ac:dyDescent="0.25">
      <c r="A857">
        <v>47000416</v>
      </c>
      <c r="B857" t="s">
        <v>2067</v>
      </c>
      <c r="C857" t="s">
        <v>2067</v>
      </c>
      <c r="F857">
        <v>1</v>
      </c>
      <c r="G857">
        <v>250</v>
      </c>
      <c r="H857">
        <v>43993</v>
      </c>
      <c r="I857">
        <v>45107</v>
      </c>
      <c r="J857" t="s">
        <v>1761</v>
      </c>
      <c r="K857" t="s">
        <v>1762</v>
      </c>
    </row>
    <row r="858" spans="1:11" x14ac:dyDescent="0.25">
      <c r="A858">
        <v>47000417</v>
      </c>
      <c r="B858" t="s">
        <v>2068</v>
      </c>
      <c r="C858" t="s">
        <v>2068</v>
      </c>
      <c r="F858">
        <v>1</v>
      </c>
      <c r="G858">
        <v>250</v>
      </c>
      <c r="H858">
        <v>43993</v>
      </c>
      <c r="I858">
        <v>45107</v>
      </c>
      <c r="J858" t="s">
        <v>1761</v>
      </c>
      <c r="K858" t="s">
        <v>1762</v>
      </c>
    </row>
    <row r="859" spans="1:11" x14ac:dyDescent="0.25">
      <c r="A859">
        <v>47000418</v>
      </c>
      <c r="B859" t="s">
        <v>2069</v>
      </c>
      <c r="C859" t="s">
        <v>2069</v>
      </c>
      <c r="F859">
        <v>1</v>
      </c>
      <c r="G859">
        <v>250</v>
      </c>
      <c r="H859">
        <v>43993</v>
      </c>
      <c r="I859">
        <v>45107</v>
      </c>
      <c r="J859" t="s">
        <v>1761</v>
      </c>
      <c r="K859" t="s">
        <v>1762</v>
      </c>
    </row>
    <row r="860" spans="1:11" x14ac:dyDescent="0.25">
      <c r="A860">
        <v>47000419</v>
      </c>
      <c r="B860" t="s">
        <v>2070</v>
      </c>
      <c r="C860" t="s">
        <v>2070</v>
      </c>
      <c r="F860">
        <v>1</v>
      </c>
      <c r="G860">
        <v>250</v>
      </c>
      <c r="H860">
        <v>43993</v>
      </c>
      <c r="I860">
        <v>45107</v>
      </c>
      <c r="J860" t="s">
        <v>1761</v>
      </c>
      <c r="K860" t="s">
        <v>1762</v>
      </c>
    </row>
    <row r="861" spans="1:11" x14ac:dyDescent="0.25">
      <c r="A861">
        <v>47000420</v>
      </c>
      <c r="B861" t="s">
        <v>2071</v>
      </c>
      <c r="C861" t="s">
        <v>2072</v>
      </c>
      <c r="F861">
        <v>1</v>
      </c>
      <c r="G861">
        <v>250</v>
      </c>
      <c r="H861">
        <v>43993</v>
      </c>
      <c r="I861">
        <v>45107</v>
      </c>
      <c r="J861" t="s">
        <v>1761</v>
      </c>
      <c r="K861" t="s">
        <v>1762</v>
      </c>
    </row>
    <row r="862" spans="1:11" x14ac:dyDescent="0.25">
      <c r="A862">
        <v>47000423</v>
      </c>
      <c r="B862" t="s">
        <v>2073</v>
      </c>
      <c r="C862" t="s">
        <v>2073</v>
      </c>
      <c r="F862">
        <v>1</v>
      </c>
      <c r="G862">
        <v>250</v>
      </c>
      <c r="H862">
        <v>43993</v>
      </c>
      <c r="I862">
        <v>45107</v>
      </c>
      <c r="J862" t="s">
        <v>1761</v>
      </c>
      <c r="K862" t="s">
        <v>1762</v>
      </c>
    </row>
    <row r="863" spans="1:11" x14ac:dyDescent="0.25">
      <c r="A863">
        <v>47000424</v>
      </c>
      <c r="B863" t="s">
        <v>2074</v>
      </c>
      <c r="C863" t="s">
        <v>2074</v>
      </c>
      <c r="F863">
        <v>1</v>
      </c>
      <c r="G863">
        <v>250</v>
      </c>
      <c r="H863">
        <v>43993</v>
      </c>
      <c r="I863">
        <v>45107</v>
      </c>
      <c r="J863" t="s">
        <v>1761</v>
      </c>
      <c r="K863" t="s">
        <v>1762</v>
      </c>
    </row>
    <row r="864" spans="1:11" x14ac:dyDescent="0.25">
      <c r="A864">
        <v>47000425</v>
      </c>
      <c r="B864" t="s">
        <v>2075</v>
      </c>
      <c r="C864" t="s">
        <v>2075</v>
      </c>
      <c r="F864">
        <v>1</v>
      </c>
      <c r="G864">
        <v>250</v>
      </c>
      <c r="H864">
        <v>43993</v>
      </c>
      <c r="I864">
        <v>45107</v>
      </c>
      <c r="J864" t="s">
        <v>1761</v>
      </c>
      <c r="K864" t="s">
        <v>1762</v>
      </c>
    </row>
    <row r="865" spans="1:11" x14ac:dyDescent="0.25">
      <c r="A865">
        <v>47000426</v>
      </c>
      <c r="B865" t="s">
        <v>2076</v>
      </c>
      <c r="C865" t="s">
        <v>2076</v>
      </c>
      <c r="E865" t="s">
        <v>2077</v>
      </c>
      <c r="F865">
        <v>1</v>
      </c>
      <c r="G865">
        <v>636</v>
      </c>
      <c r="H865">
        <v>43993</v>
      </c>
      <c r="I865">
        <v>45107</v>
      </c>
      <c r="J865" t="s">
        <v>1761</v>
      </c>
      <c r="K865" t="s">
        <v>1762</v>
      </c>
    </row>
    <row r="866" spans="1:11" x14ac:dyDescent="0.25">
      <c r="A866">
        <v>47000427</v>
      </c>
      <c r="B866" t="s">
        <v>2078</v>
      </c>
      <c r="C866" t="s">
        <v>2078</v>
      </c>
      <c r="F866">
        <v>1</v>
      </c>
      <c r="G866">
        <v>637</v>
      </c>
      <c r="H866">
        <v>43993</v>
      </c>
      <c r="I866">
        <v>45107</v>
      </c>
      <c r="J866" t="s">
        <v>1761</v>
      </c>
      <c r="K866" t="s">
        <v>1762</v>
      </c>
    </row>
    <row r="867" spans="1:11" x14ac:dyDescent="0.25">
      <c r="A867">
        <v>47000429</v>
      </c>
      <c r="B867" t="s">
        <v>2079</v>
      </c>
      <c r="C867" t="s">
        <v>2079</v>
      </c>
      <c r="F867">
        <v>1</v>
      </c>
      <c r="G867">
        <v>637</v>
      </c>
      <c r="H867">
        <v>43993</v>
      </c>
      <c r="I867">
        <v>45107</v>
      </c>
      <c r="J867" t="s">
        <v>1761</v>
      </c>
      <c r="K867" t="s">
        <v>1762</v>
      </c>
    </row>
    <row r="868" spans="1:11" x14ac:dyDescent="0.25">
      <c r="A868">
        <v>47000430</v>
      </c>
      <c r="B868" t="s">
        <v>2080</v>
      </c>
      <c r="C868" t="s">
        <v>2080</v>
      </c>
      <c r="F868">
        <v>1</v>
      </c>
      <c r="G868">
        <v>250</v>
      </c>
      <c r="H868">
        <v>43993</v>
      </c>
      <c r="I868">
        <v>45107</v>
      </c>
      <c r="J868" t="s">
        <v>1761</v>
      </c>
      <c r="K868" t="s">
        <v>1762</v>
      </c>
    </row>
    <row r="869" spans="1:11" x14ac:dyDescent="0.25">
      <c r="A869">
        <v>47000432</v>
      </c>
      <c r="B869" t="s">
        <v>2081</v>
      </c>
      <c r="C869" t="s">
        <v>2081</v>
      </c>
      <c r="F869">
        <v>1</v>
      </c>
      <c r="G869">
        <v>250</v>
      </c>
      <c r="H869">
        <v>43993</v>
      </c>
      <c r="I869">
        <v>45107</v>
      </c>
      <c r="J869" t="s">
        <v>1761</v>
      </c>
      <c r="K869" t="s">
        <v>1762</v>
      </c>
    </row>
    <row r="870" spans="1:11" x14ac:dyDescent="0.25">
      <c r="A870">
        <v>47000433</v>
      </c>
      <c r="B870" t="s">
        <v>2082</v>
      </c>
      <c r="C870" t="s">
        <v>2082</v>
      </c>
      <c r="F870">
        <v>1</v>
      </c>
      <c r="G870">
        <v>637</v>
      </c>
      <c r="H870">
        <v>43993</v>
      </c>
      <c r="I870">
        <v>45107</v>
      </c>
      <c r="J870" t="s">
        <v>1761</v>
      </c>
      <c r="K870" t="s">
        <v>1762</v>
      </c>
    </row>
    <row r="871" spans="1:11" x14ac:dyDescent="0.25">
      <c r="A871">
        <v>47000434</v>
      </c>
      <c r="B871" t="s">
        <v>2083</v>
      </c>
      <c r="C871" t="s">
        <v>2083</v>
      </c>
      <c r="F871">
        <v>1</v>
      </c>
      <c r="G871">
        <v>250</v>
      </c>
      <c r="H871">
        <v>43993</v>
      </c>
      <c r="I871">
        <v>45107</v>
      </c>
      <c r="J871" t="s">
        <v>1761</v>
      </c>
      <c r="K871" t="s">
        <v>1762</v>
      </c>
    </row>
    <row r="872" spans="1:11" x14ac:dyDescent="0.25">
      <c r="A872">
        <v>47000435</v>
      </c>
      <c r="B872" t="s">
        <v>2084</v>
      </c>
      <c r="C872" t="s">
        <v>2084</v>
      </c>
      <c r="F872">
        <v>1</v>
      </c>
      <c r="G872">
        <v>250</v>
      </c>
      <c r="H872">
        <v>43993</v>
      </c>
      <c r="I872">
        <v>45107</v>
      </c>
      <c r="J872" t="s">
        <v>1761</v>
      </c>
      <c r="K872" t="s">
        <v>1762</v>
      </c>
    </row>
    <row r="873" spans="1:11" x14ac:dyDescent="0.25">
      <c r="A873">
        <v>47000437</v>
      </c>
      <c r="B873" t="s">
        <v>2085</v>
      </c>
      <c r="C873" t="s">
        <v>2086</v>
      </c>
      <c r="F873">
        <v>1</v>
      </c>
      <c r="G873">
        <v>250</v>
      </c>
      <c r="H873">
        <v>43993</v>
      </c>
      <c r="I873">
        <v>45107</v>
      </c>
      <c r="J873" t="s">
        <v>1761</v>
      </c>
      <c r="K873" t="s">
        <v>1762</v>
      </c>
    </row>
    <row r="874" spans="1:11" x14ac:dyDescent="0.25">
      <c r="A874">
        <v>47000440</v>
      </c>
      <c r="B874" t="s">
        <v>2087</v>
      </c>
      <c r="C874" t="s">
        <v>2087</v>
      </c>
      <c r="E874" t="s">
        <v>2088</v>
      </c>
      <c r="F874">
        <v>1</v>
      </c>
      <c r="G874">
        <v>636</v>
      </c>
      <c r="H874">
        <v>43993</v>
      </c>
      <c r="I874">
        <v>45107</v>
      </c>
      <c r="J874" t="s">
        <v>1761</v>
      </c>
      <c r="K874" t="s">
        <v>1762</v>
      </c>
    </row>
    <row r="875" spans="1:11" x14ac:dyDescent="0.25">
      <c r="A875">
        <v>47000441</v>
      </c>
      <c r="B875" t="s">
        <v>2089</v>
      </c>
      <c r="C875" t="s">
        <v>2089</v>
      </c>
      <c r="F875">
        <v>1</v>
      </c>
      <c r="G875">
        <v>250</v>
      </c>
      <c r="H875">
        <v>43993</v>
      </c>
      <c r="I875">
        <v>45107</v>
      </c>
      <c r="J875" t="s">
        <v>1761</v>
      </c>
      <c r="K875" t="s">
        <v>1762</v>
      </c>
    </row>
    <row r="876" spans="1:11" x14ac:dyDescent="0.25">
      <c r="A876">
        <v>47000442</v>
      </c>
      <c r="B876" t="s">
        <v>2090</v>
      </c>
      <c r="C876" t="s">
        <v>2090</v>
      </c>
      <c r="F876">
        <v>1</v>
      </c>
      <c r="G876">
        <v>250</v>
      </c>
      <c r="H876">
        <v>43993</v>
      </c>
      <c r="I876">
        <v>45107</v>
      </c>
      <c r="J876" t="s">
        <v>1761</v>
      </c>
      <c r="K876" t="s">
        <v>1762</v>
      </c>
    </row>
    <row r="877" spans="1:11" x14ac:dyDescent="0.25">
      <c r="A877">
        <v>47000443</v>
      </c>
      <c r="B877" t="s">
        <v>2091</v>
      </c>
      <c r="C877" t="s">
        <v>2091</v>
      </c>
      <c r="F877">
        <v>1</v>
      </c>
      <c r="G877">
        <v>637</v>
      </c>
      <c r="H877">
        <v>43993</v>
      </c>
      <c r="I877">
        <v>45107</v>
      </c>
      <c r="J877" t="s">
        <v>1761</v>
      </c>
      <c r="K877" t="s">
        <v>1762</v>
      </c>
    </row>
    <row r="878" spans="1:11" x14ac:dyDescent="0.25">
      <c r="A878">
        <v>47000446</v>
      </c>
      <c r="B878" t="s">
        <v>2092</v>
      </c>
      <c r="C878" t="s">
        <v>2092</v>
      </c>
      <c r="F878">
        <v>1</v>
      </c>
      <c r="G878">
        <v>637</v>
      </c>
      <c r="H878">
        <v>43993</v>
      </c>
      <c r="I878">
        <v>45107</v>
      </c>
      <c r="J878" t="s">
        <v>1761</v>
      </c>
      <c r="K878" t="s">
        <v>1762</v>
      </c>
    </row>
    <row r="879" spans="1:11" x14ac:dyDescent="0.25">
      <c r="A879">
        <v>47000447</v>
      </c>
      <c r="B879" t="s">
        <v>2093</v>
      </c>
      <c r="C879" t="s">
        <v>2093</v>
      </c>
      <c r="F879">
        <v>1</v>
      </c>
      <c r="G879">
        <v>250</v>
      </c>
      <c r="H879">
        <v>43993</v>
      </c>
      <c r="I879">
        <v>45107</v>
      </c>
      <c r="J879" t="s">
        <v>1761</v>
      </c>
      <c r="K879" t="s">
        <v>1762</v>
      </c>
    </row>
    <row r="880" spans="1:11" x14ac:dyDescent="0.25">
      <c r="A880">
        <v>47000449</v>
      </c>
      <c r="B880" t="s">
        <v>2094</v>
      </c>
      <c r="C880" t="s">
        <v>2094</v>
      </c>
      <c r="F880">
        <v>1</v>
      </c>
      <c r="G880">
        <v>250</v>
      </c>
      <c r="H880">
        <v>43993</v>
      </c>
      <c r="I880">
        <v>45107</v>
      </c>
      <c r="J880" t="s">
        <v>1761</v>
      </c>
      <c r="K880" t="s">
        <v>1762</v>
      </c>
    </row>
    <row r="881" spans="1:11" x14ac:dyDescent="0.25">
      <c r="A881">
        <v>47000451</v>
      </c>
      <c r="B881" t="s">
        <v>2095</v>
      </c>
      <c r="C881" t="s">
        <v>2095</v>
      </c>
      <c r="E881" t="s">
        <v>2096</v>
      </c>
      <c r="F881">
        <v>1</v>
      </c>
      <c r="G881">
        <v>636</v>
      </c>
      <c r="H881">
        <v>43993</v>
      </c>
      <c r="I881">
        <v>45107</v>
      </c>
      <c r="J881" t="s">
        <v>1761</v>
      </c>
      <c r="K881" t="s">
        <v>1762</v>
      </c>
    </row>
    <row r="882" spans="1:11" x14ac:dyDescent="0.25">
      <c r="A882">
        <v>47000452</v>
      </c>
      <c r="B882" t="s">
        <v>2097</v>
      </c>
      <c r="C882" t="s">
        <v>2097</v>
      </c>
      <c r="F882">
        <v>1</v>
      </c>
      <c r="G882">
        <v>250</v>
      </c>
      <c r="H882">
        <v>43993</v>
      </c>
      <c r="I882">
        <v>45107</v>
      </c>
      <c r="J882" t="s">
        <v>1761</v>
      </c>
      <c r="K882" t="s">
        <v>1762</v>
      </c>
    </row>
    <row r="883" spans="1:11" x14ac:dyDescent="0.25">
      <c r="A883">
        <v>47000453</v>
      </c>
      <c r="B883" t="s">
        <v>2098</v>
      </c>
      <c r="C883" t="s">
        <v>2098</v>
      </c>
      <c r="F883">
        <v>1</v>
      </c>
      <c r="G883">
        <v>250</v>
      </c>
      <c r="H883">
        <v>43993</v>
      </c>
      <c r="I883">
        <v>45107</v>
      </c>
      <c r="J883" t="s">
        <v>1761</v>
      </c>
      <c r="K883" t="s">
        <v>1762</v>
      </c>
    </row>
    <row r="884" spans="1:11" x14ac:dyDescent="0.25">
      <c r="A884">
        <v>47000454</v>
      </c>
      <c r="B884" t="s">
        <v>2099</v>
      </c>
      <c r="C884" t="s">
        <v>2099</v>
      </c>
      <c r="E884" t="s">
        <v>2000</v>
      </c>
      <c r="F884">
        <v>1</v>
      </c>
      <c r="G884">
        <v>636</v>
      </c>
      <c r="H884">
        <v>43993</v>
      </c>
      <c r="I884">
        <v>45107</v>
      </c>
      <c r="J884" t="s">
        <v>1761</v>
      </c>
      <c r="K884" t="s">
        <v>1762</v>
      </c>
    </row>
    <row r="885" spans="1:11" x14ac:dyDescent="0.25">
      <c r="A885">
        <v>47000455</v>
      </c>
      <c r="B885" t="s">
        <v>2100</v>
      </c>
      <c r="C885" t="s">
        <v>2100</v>
      </c>
      <c r="E885" t="s">
        <v>2000</v>
      </c>
      <c r="F885">
        <v>1</v>
      </c>
      <c r="G885">
        <v>636</v>
      </c>
      <c r="H885">
        <v>43993</v>
      </c>
      <c r="I885">
        <v>45107</v>
      </c>
      <c r="J885" t="s">
        <v>1761</v>
      </c>
      <c r="K885" t="s">
        <v>1762</v>
      </c>
    </row>
    <row r="886" spans="1:11" x14ac:dyDescent="0.25">
      <c r="A886">
        <v>47000456</v>
      </c>
      <c r="B886" t="s">
        <v>2101</v>
      </c>
      <c r="C886" t="s">
        <v>2101</v>
      </c>
      <c r="E886" t="s">
        <v>2028</v>
      </c>
      <c r="F886">
        <v>1</v>
      </c>
      <c r="G886">
        <v>636</v>
      </c>
      <c r="H886">
        <v>43993</v>
      </c>
      <c r="I886">
        <v>45107</v>
      </c>
      <c r="J886" t="s">
        <v>1761</v>
      </c>
      <c r="K886" t="s">
        <v>1762</v>
      </c>
    </row>
    <row r="887" spans="1:11" x14ac:dyDescent="0.25">
      <c r="A887">
        <v>47000457</v>
      </c>
      <c r="B887" t="s">
        <v>2102</v>
      </c>
      <c r="C887" t="s">
        <v>2102</v>
      </c>
      <c r="F887">
        <v>1</v>
      </c>
      <c r="G887">
        <v>250</v>
      </c>
      <c r="H887">
        <v>43993</v>
      </c>
      <c r="I887">
        <v>45107</v>
      </c>
      <c r="J887" t="s">
        <v>1761</v>
      </c>
      <c r="K887" t="s">
        <v>1762</v>
      </c>
    </row>
    <row r="888" spans="1:11" x14ac:dyDescent="0.25">
      <c r="A888">
        <v>47000458</v>
      </c>
      <c r="B888" t="s">
        <v>2103</v>
      </c>
      <c r="C888" t="s">
        <v>2103</v>
      </c>
      <c r="F888">
        <v>1</v>
      </c>
      <c r="G888">
        <v>250</v>
      </c>
      <c r="H888">
        <v>43993</v>
      </c>
      <c r="I888">
        <v>45107</v>
      </c>
      <c r="J888" t="s">
        <v>1761</v>
      </c>
      <c r="K888" t="s">
        <v>1762</v>
      </c>
    </row>
    <row r="889" spans="1:11" x14ac:dyDescent="0.25">
      <c r="A889">
        <v>47000500</v>
      </c>
      <c r="B889" t="s">
        <v>2104</v>
      </c>
      <c r="F889">
        <v>1</v>
      </c>
      <c r="G889">
        <v>250</v>
      </c>
      <c r="H889">
        <v>44540</v>
      </c>
      <c r="I889">
        <v>45107</v>
      </c>
      <c r="J889" t="s">
        <v>1761</v>
      </c>
      <c r="K889" t="s">
        <v>1762</v>
      </c>
    </row>
    <row r="890" spans="1:11" x14ac:dyDescent="0.25">
      <c r="A890">
        <v>47000520</v>
      </c>
      <c r="B890" t="s">
        <v>2105</v>
      </c>
      <c r="C890" t="s">
        <v>2105</v>
      </c>
      <c r="F890">
        <v>1</v>
      </c>
      <c r="G890">
        <v>250</v>
      </c>
      <c r="H890">
        <v>43993</v>
      </c>
      <c r="I890">
        <v>45107</v>
      </c>
      <c r="J890" t="s">
        <v>1761</v>
      </c>
      <c r="K890" t="s">
        <v>1762</v>
      </c>
    </row>
    <row r="891" spans="1:11" x14ac:dyDescent="0.25">
      <c r="A891">
        <v>47000641</v>
      </c>
      <c r="B891" t="s">
        <v>2106</v>
      </c>
      <c r="C891" t="s">
        <v>2106</v>
      </c>
      <c r="F891">
        <v>1</v>
      </c>
      <c r="G891">
        <v>250</v>
      </c>
      <c r="H891">
        <v>43993</v>
      </c>
      <c r="I891">
        <v>45107</v>
      </c>
      <c r="J891" t="s">
        <v>1761</v>
      </c>
      <c r="K891" t="s">
        <v>1762</v>
      </c>
    </row>
    <row r="892" spans="1:11" x14ac:dyDescent="0.25">
      <c r="A892">
        <v>47000649</v>
      </c>
      <c r="B892" t="s">
        <v>2107</v>
      </c>
      <c r="C892" t="s">
        <v>2107</v>
      </c>
      <c r="E892" t="s">
        <v>2108</v>
      </c>
      <c r="F892">
        <v>2</v>
      </c>
      <c r="G892">
        <v>636</v>
      </c>
      <c r="H892">
        <v>44589</v>
      </c>
      <c r="I892">
        <v>45107</v>
      </c>
      <c r="J892" t="s">
        <v>1761</v>
      </c>
      <c r="K892" t="s">
        <v>1762</v>
      </c>
    </row>
    <row r="893" spans="1:11" x14ac:dyDescent="0.25">
      <c r="A893">
        <v>47000714</v>
      </c>
      <c r="B893" t="s">
        <v>2109</v>
      </c>
      <c r="C893" t="s">
        <v>2109</v>
      </c>
      <c r="E893">
        <v>90714</v>
      </c>
      <c r="F893">
        <v>1</v>
      </c>
      <c r="G893">
        <v>250</v>
      </c>
      <c r="H893">
        <v>43993</v>
      </c>
      <c r="I893">
        <v>45107</v>
      </c>
      <c r="J893" t="s">
        <v>1761</v>
      </c>
      <c r="K893" t="s">
        <v>1762</v>
      </c>
    </row>
    <row r="894" spans="1:11" x14ac:dyDescent="0.25">
      <c r="A894">
        <v>47000878</v>
      </c>
      <c r="B894" t="s">
        <v>2110</v>
      </c>
      <c r="C894" t="s">
        <v>2110</v>
      </c>
      <c r="E894" t="s">
        <v>2111</v>
      </c>
      <c r="F894">
        <v>1</v>
      </c>
      <c r="G894">
        <v>636</v>
      </c>
      <c r="H894">
        <v>43993</v>
      </c>
      <c r="I894">
        <v>45107</v>
      </c>
      <c r="J894" t="s">
        <v>1761</v>
      </c>
      <c r="K894" t="s">
        <v>1762</v>
      </c>
    </row>
    <row r="895" spans="1:11" x14ac:dyDescent="0.25">
      <c r="A895">
        <v>47001004</v>
      </c>
      <c r="B895" t="s">
        <v>2112</v>
      </c>
      <c r="C895" t="s">
        <v>2112</v>
      </c>
      <c r="E895" t="s">
        <v>2113</v>
      </c>
      <c r="F895">
        <v>1</v>
      </c>
      <c r="G895">
        <v>636</v>
      </c>
      <c r="H895">
        <v>43993</v>
      </c>
      <c r="I895">
        <v>45107</v>
      </c>
      <c r="J895" t="s">
        <v>1761</v>
      </c>
      <c r="K895" t="s">
        <v>1762</v>
      </c>
    </row>
    <row r="896" spans="1:11" x14ac:dyDescent="0.25">
      <c r="A896">
        <v>47001005</v>
      </c>
      <c r="B896" t="s">
        <v>2114</v>
      </c>
      <c r="C896" t="s">
        <v>2114</v>
      </c>
      <c r="E896" t="s">
        <v>2115</v>
      </c>
      <c r="F896">
        <v>1</v>
      </c>
      <c r="G896">
        <v>636</v>
      </c>
      <c r="H896">
        <v>43993</v>
      </c>
      <c r="I896">
        <v>45107</v>
      </c>
      <c r="J896" t="s">
        <v>1761</v>
      </c>
      <c r="K896" t="s">
        <v>1762</v>
      </c>
    </row>
    <row r="897" spans="1:11" x14ac:dyDescent="0.25">
      <c r="A897">
        <v>47001008</v>
      </c>
      <c r="B897" t="s">
        <v>2116</v>
      </c>
      <c r="C897" t="s">
        <v>2116</v>
      </c>
      <c r="E897" t="s">
        <v>2117</v>
      </c>
      <c r="F897">
        <v>1</v>
      </c>
      <c r="G897">
        <v>636</v>
      </c>
      <c r="H897">
        <v>43993</v>
      </c>
      <c r="I897">
        <v>45107</v>
      </c>
      <c r="J897" t="s">
        <v>1761</v>
      </c>
      <c r="K897" t="s">
        <v>1762</v>
      </c>
    </row>
    <row r="898" spans="1:11" x14ac:dyDescent="0.25">
      <c r="A898">
        <v>47001011</v>
      </c>
      <c r="B898" t="s">
        <v>2118</v>
      </c>
      <c r="C898" t="s">
        <v>2118</v>
      </c>
      <c r="F898">
        <v>1</v>
      </c>
      <c r="G898">
        <v>250</v>
      </c>
      <c r="H898">
        <v>43993</v>
      </c>
      <c r="I898">
        <v>45107</v>
      </c>
      <c r="J898" t="s">
        <v>1761</v>
      </c>
      <c r="K898" t="s">
        <v>1762</v>
      </c>
    </row>
    <row r="899" spans="1:11" x14ac:dyDescent="0.25">
      <c r="A899">
        <v>47001012</v>
      </c>
      <c r="B899" t="s">
        <v>2119</v>
      </c>
      <c r="C899" t="s">
        <v>2119</v>
      </c>
      <c r="E899" t="s">
        <v>1905</v>
      </c>
      <c r="F899">
        <v>1</v>
      </c>
      <c r="G899">
        <v>636</v>
      </c>
      <c r="H899">
        <v>43993</v>
      </c>
      <c r="I899">
        <v>45107</v>
      </c>
      <c r="J899" t="s">
        <v>1761</v>
      </c>
      <c r="K899" t="s">
        <v>1762</v>
      </c>
    </row>
    <row r="900" spans="1:11" x14ac:dyDescent="0.25">
      <c r="A900">
        <v>47001013</v>
      </c>
      <c r="B900" t="s">
        <v>2120</v>
      </c>
      <c r="C900" t="s">
        <v>2120</v>
      </c>
      <c r="F900">
        <v>1</v>
      </c>
      <c r="G900">
        <v>250</v>
      </c>
      <c r="H900">
        <v>43993</v>
      </c>
      <c r="I900">
        <v>45107</v>
      </c>
      <c r="J900" t="s">
        <v>1761</v>
      </c>
      <c r="K900" t="s">
        <v>1762</v>
      </c>
    </row>
    <row r="901" spans="1:11" x14ac:dyDescent="0.25">
      <c r="A901">
        <v>47001014</v>
      </c>
      <c r="B901" t="s">
        <v>2121</v>
      </c>
      <c r="C901" t="s">
        <v>2121</v>
      </c>
      <c r="E901" t="s">
        <v>1905</v>
      </c>
      <c r="F901">
        <v>1</v>
      </c>
      <c r="G901">
        <v>636</v>
      </c>
      <c r="H901">
        <v>43993</v>
      </c>
      <c r="I901">
        <v>45107</v>
      </c>
      <c r="J901" t="s">
        <v>1761</v>
      </c>
      <c r="K901" t="s">
        <v>1762</v>
      </c>
    </row>
    <row r="902" spans="1:11" x14ac:dyDescent="0.25">
      <c r="A902">
        <v>47001016</v>
      </c>
      <c r="B902" t="s">
        <v>2122</v>
      </c>
      <c r="C902" t="s">
        <v>2122</v>
      </c>
      <c r="F902">
        <v>1</v>
      </c>
      <c r="G902">
        <v>637</v>
      </c>
      <c r="H902">
        <v>43993</v>
      </c>
      <c r="I902">
        <v>45107</v>
      </c>
      <c r="J902" t="s">
        <v>1761</v>
      </c>
      <c r="K902" t="s">
        <v>1762</v>
      </c>
    </row>
    <row r="903" spans="1:11" x14ac:dyDescent="0.25">
      <c r="A903">
        <v>47001017</v>
      </c>
      <c r="B903" t="s">
        <v>2123</v>
      </c>
      <c r="C903" t="s">
        <v>2123</v>
      </c>
      <c r="F903">
        <v>1</v>
      </c>
      <c r="G903">
        <v>250</v>
      </c>
      <c r="H903">
        <v>43993</v>
      </c>
      <c r="I903">
        <v>45107</v>
      </c>
      <c r="J903" t="s">
        <v>1761</v>
      </c>
      <c r="K903" t="s">
        <v>1762</v>
      </c>
    </row>
    <row r="904" spans="1:11" x14ac:dyDescent="0.25">
      <c r="A904">
        <v>47001020</v>
      </c>
      <c r="B904" t="s">
        <v>2124</v>
      </c>
      <c r="C904" t="s">
        <v>2124</v>
      </c>
      <c r="F904">
        <v>1</v>
      </c>
      <c r="G904">
        <v>250</v>
      </c>
      <c r="H904">
        <v>43993</v>
      </c>
      <c r="I904">
        <v>45107</v>
      </c>
      <c r="J904" t="s">
        <v>1761</v>
      </c>
      <c r="K904" t="s">
        <v>1762</v>
      </c>
    </row>
    <row r="905" spans="1:11" x14ac:dyDescent="0.25">
      <c r="A905">
        <v>47001021</v>
      </c>
      <c r="B905" t="s">
        <v>2125</v>
      </c>
      <c r="C905" t="s">
        <v>2125</v>
      </c>
      <c r="F905">
        <v>1</v>
      </c>
      <c r="G905">
        <v>250</v>
      </c>
      <c r="H905">
        <v>43993</v>
      </c>
      <c r="I905">
        <v>45107</v>
      </c>
      <c r="J905" t="s">
        <v>1761</v>
      </c>
      <c r="K905" t="s">
        <v>1762</v>
      </c>
    </row>
    <row r="906" spans="1:11" x14ac:dyDescent="0.25">
      <c r="A906">
        <v>47001022</v>
      </c>
      <c r="B906" t="s">
        <v>2126</v>
      </c>
      <c r="C906" t="s">
        <v>2126</v>
      </c>
      <c r="F906">
        <v>1</v>
      </c>
      <c r="G906">
        <v>250</v>
      </c>
      <c r="H906">
        <v>43993</v>
      </c>
      <c r="I906">
        <v>45107</v>
      </c>
      <c r="J906" t="s">
        <v>1761</v>
      </c>
      <c r="K906" t="s">
        <v>1762</v>
      </c>
    </row>
    <row r="907" spans="1:11" x14ac:dyDescent="0.25">
      <c r="A907">
        <v>47001028</v>
      </c>
      <c r="B907" t="s">
        <v>2127</v>
      </c>
      <c r="C907" t="s">
        <v>2127</v>
      </c>
      <c r="F907">
        <v>1</v>
      </c>
      <c r="G907">
        <v>637</v>
      </c>
      <c r="H907">
        <v>43993</v>
      </c>
      <c r="I907">
        <v>45107</v>
      </c>
      <c r="J907" t="s">
        <v>1761</v>
      </c>
      <c r="K907" t="s">
        <v>1762</v>
      </c>
    </row>
    <row r="908" spans="1:11" x14ac:dyDescent="0.25">
      <c r="A908">
        <v>47001039</v>
      </c>
      <c r="B908" t="s">
        <v>2128</v>
      </c>
      <c r="C908" t="s">
        <v>2128</v>
      </c>
      <c r="F908">
        <v>1</v>
      </c>
      <c r="G908">
        <v>250</v>
      </c>
      <c r="H908">
        <v>43993</v>
      </c>
      <c r="I908">
        <v>45107</v>
      </c>
      <c r="J908" t="s">
        <v>1761</v>
      </c>
      <c r="K908" t="s">
        <v>1762</v>
      </c>
    </row>
    <row r="909" spans="1:11" x14ac:dyDescent="0.25">
      <c r="A909">
        <v>47001043</v>
      </c>
      <c r="B909" t="s">
        <v>2129</v>
      </c>
      <c r="C909" t="s">
        <v>2129</v>
      </c>
      <c r="F909">
        <v>1</v>
      </c>
      <c r="G909">
        <v>637</v>
      </c>
      <c r="H909">
        <v>43993</v>
      </c>
      <c r="I909">
        <v>45107</v>
      </c>
      <c r="J909" t="s">
        <v>1761</v>
      </c>
      <c r="K909" t="s">
        <v>1762</v>
      </c>
    </row>
    <row r="910" spans="1:11" x14ac:dyDescent="0.25">
      <c r="A910">
        <v>47001045</v>
      </c>
      <c r="B910" t="s">
        <v>2130</v>
      </c>
      <c r="C910" t="s">
        <v>2130</v>
      </c>
      <c r="F910">
        <v>1</v>
      </c>
      <c r="G910">
        <v>637</v>
      </c>
      <c r="H910">
        <v>43993</v>
      </c>
      <c r="I910">
        <v>45107</v>
      </c>
      <c r="J910" t="s">
        <v>1761</v>
      </c>
      <c r="K910" t="s">
        <v>1762</v>
      </c>
    </row>
    <row r="911" spans="1:11" x14ac:dyDescent="0.25">
      <c r="A911">
        <v>47001056</v>
      </c>
      <c r="B911" t="s">
        <v>2131</v>
      </c>
      <c r="C911" t="s">
        <v>2131</v>
      </c>
      <c r="F911">
        <v>1</v>
      </c>
      <c r="G911">
        <v>250</v>
      </c>
      <c r="H911">
        <v>43993</v>
      </c>
      <c r="I911">
        <v>45107</v>
      </c>
      <c r="J911" t="s">
        <v>1761</v>
      </c>
      <c r="K911" t="s">
        <v>1762</v>
      </c>
    </row>
    <row r="912" spans="1:11" x14ac:dyDescent="0.25">
      <c r="A912">
        <v>47001057</v>
      </c>
      <c r="B912" t="s">
        <v>2132</v>
      </c>
      <c r="C912" t="s">
        <v>2132</v>
      </c>
      <c r="F912">
        <v>1</v>
      </c>
      <c r="G912">
        <v>250</v>
      </c>
      <c r="H912">
        <v>43993</v>
      </c>
      <c r="I912">
        <v>45107</v>
      </c>
      <c r="J912" t="s">
        <v>1761</v>
      </c>
      <c r="K912" t="s">
        <v>1762</v>
      </c>
    </row>
    <row r="913" spans="1:11" x14ac:dyDescent="0.25">
      <c r="A913">
        <v>47001060</v>
      </c>
      <c r="B913" t="s">
        <v>2133</v>
      </c>
      <c r="C913" t="s">
        <v>2133</v>
      </c>
      <c r="F913">
        <v>1</v>
      </c>
      <c r="G913">
        <v>250</v>
      </c>
      <c r="H913">
        <v>43993</v>
      </c>
      <c r="I913">
        <v>45107</v>
      </c>
      <c r="J913" t="s">
        <v>1761</v>
      </c>
      <c r="K913" t="s">
        <v>1762</v>
      </c>
    </row>
    <row r="914" spans="1:11" x14ac:dyDescent="0.25">
      <c r="A914">
        <v>47001061</v>
      </c>
      <c r="B914" t="s">
        <v>2134</v>
      </c>
      <c r="C914" t="s">
        <v>2134</v>
      </c>
      <c r="E914" t="s">
        <v>2135</v>
      </c>
      <c r="F914">
        <v>1</v>
      </c>
      <c r="G914">
        <v>636</v>
      </c>
      <c r="H914">
        <v>43993</v>
      </c>
      <c r="I914">
        <v>45107</v>
      </c>
      <c r="J914" t="s">
        <v>1761</v>
      </c>
      <c r="K914" t="s">
        <v>1762</v>
      </c>
    </row>
    <row r="915" spans="1:11" x14ac:dyDescent="0.25">
      <c r="A915">
        <v>47001062</v>
      </c>
      <c r="B915" t="s">
        <v>2136</v>
      </c>
      <c r="C915" t="s">
        <v>2136</v>
      </c>
      <c r="F915">
        <v>1</v>
      </c>
      <c r="G915">
        <v>637</v>
      </c>
      <c r="H915">
        <v>43993</v>
      </c>
      <c r="I915">
        <v>45107</v>
      </c>
      <c r="J915" t="s">
        <v>1761</v>
      </c>
      <c r="K915" t="s">
        <v>1762</v>
      </c>
    </row>
    <row r="916" spans="1:11" x14ac:dyDescent="0.25">
      <c r="A916">
        <v>47001065</v>
      </c>
      <c r="B916" t="s">
        <v>2137</v>
      </c>
      <c r="C916" t="s">
        <v>2137</v>
      </c>
      <c r="E916" t="s">
        <v>2138</v>
      </c>
      <c r="F916">
        <v>1</v>
      </c>
      <c r="G916">
        <v>636</v>
      </c>
      <c r="H916">
        <v>43993</v>
      </c>
      <c r="I916">
        <v>45107</v>
      </c>
      <c r="J916" t="s">
        <v>1761</v>
      </c>
      <c r="K916" t="s">
        <v>1762</v>
      </c>
    </row>
    <row r="917" spans="1:11" x14ac:dyDescent="0.25">
      <c r="A917">
        <v>47001066</v>
      </c>
      <c r="B917" t="s">
        <v>2139</v>
      </c>
      <c r="C917" t="s">
        <v>2139</v>
      </c>
      <c r="F917">
        <v>1</v>
      </c>
      <c r="G917">
        <v>250</v>
      </c>
      <c r="H917">
        <v>43993</v>
      </c>
      <c r="I917">
        <v>45107</v>
      </c>
      <c r="J917" t="s">
        <v>1761</v>
      </c>
      <c r="K917" t="s">
        <v>1762</v>
      </c>
    </row>
    <row r="918" spans="1:11" x14ac:dyDescent="0.25">
      <c r="A918">
        <v>47001069</v>
      </c>
      <c r="B918" t="s">
        <v>2140</v>
      </c>
      <c r="C918" t="s">
        <v>2140</v>
      </c>
      <c r="F918">
        <v>1</v>
      </c>
      <c r="G918">
        <v>250</v>
      </c>
      <c r="H918">
        <v>43993</v>
      </c>
      <c r="I918">
        <v>45107</v>
      </c>
      <c r="J918" t="s">
        <v>1761</v>
      </c>
      <c r="K918" t="s">
        <v>1762</v>
      </c>
    </row>
    <row r="919" spans="1:11" x14ac:dyDescent="0.25">
      <c r="A919">
        <v>47001072</v>
      </c>
      <c r="B919" t="s">
        <v>2141</v>
      </c>
      <c r="C919" t="s">
        <v>2141</v>
      </c>
      <c r="F919">
        <v>1</v>
      </c>
      <c r="G919">
        <v>250</v>
      </c>
      <c r="H919">
        <v>43993</v>
      </c>
      <c r="I919">
        <v>45107</v>
      </c>
      <c r="J919" t="s">
        <v>1761</v>
      </c>
      <c r="K919" t="s">
        <v>1762</v>
      </c>
    </row>
    <row r="920" spans="1:11" x14ac:dyDescent="0.25">
      <c r="A920">
        <v>47001076</v>
      </c>
      <c r="B920" t="s">
        <v>2142</v>
      </c>
      <c r="C920" t="s">
        <v>2142</v>
      </c>
      <c r="F920">
        <v>1</v>
      </c>
      <c r="G920">
        <v>250</v>
      </c>
      <c r="H920">
        <v>43993</v>
      </c>
      <c r="I920">
        <v>45107</v>
      </c>
      <c r="J920" t="s">
        <v>1761</v>
      </c>
      <c r="K920" t="s">
        <v>1762</v>
      </c>
    </row>
    <row r="921" spans="1:11" x14ac:dyDescent="0.25">
      <c r="A921">
        <v>47001077</v>
      </c>
      <c r="B921" t="s">
        <v>2143</v>
      </c>
      <c r="C921" t="s">
        <v>2143</v>
      </c>
      <c r="F921">
        <v>1</v>
      </c>
      <c r="G921">
        <v>637</v>
      </c>
      <c r="H921">
        <v>43993</v>
      </c>
      <c r="I921">
        <v>45107</v>
      </c>
      <c r="J921" t="s">
        <v>1761</v>
      </c>
      <c r="K921" t="s">
        <v>1762</v>
      </c>
    </row>
    <row r="922" spans="1:11" x14ac:dyDescent="0.25">
      <c r="A922">
        <v>47001080</v>
      </c>
      <c r="B922" t="s">
        <v>2144</v>
      </c>
      <c r="C922" t="s">
        <v>2144</v>
      </c>
      <c r="F922">
        <v>1</v>
      </c>
      <c r="G922">
        <v>250</v>
      </c>
      <c r="H922">
        <v>43993</v>
      </c>
      <c r="I922">
        <v>45107</v>
      </c>
      <c r="J922" t="s">
        <v>1761</v>
      </c>
      <c r="K922" t="s">
        <v>1762</v>
      </c>
    </row>
    <row r="923" spans="1:11" x14ac:dyDescent="0.25">
      <c r="A923">
        <v>47001081</v>
      </c>
      <c r="B923" t="s">
        <v>2145</v>
      </c>
      <c r="C923" t="s">
        <v>2145</v>
      </c>
      <c r="E923" t="s">
        <v>1960</v>
      </c>
      <c r="F923">
        <v>1</v>
      </c>
      <c r="G923">
        <v>636</v>
      </c>
      <c r="H923">
        <v>43993</v>
      </c>
      <c r="I923">
        <v>45107</v>
      </c>
      <c r="J923" t="s">
        <v>1761</v>
      </c>
      <c r="K923" t="s">
        <v>1762</v>
      </c>
    </row>
    <row r="924" spans="1:11" x14ac:dyDescent="0.25">
      <c r="A924">
        <v>47001082</v>
      </c>
      <c r="B924" t="s">
        <v>2146</v>
      </c>
      <c r="C924" t="s">
        <v>2146</v>
      </c>
      <c r="F924">
        <v>1</v>
      </c>
      <c r="G924">
        <v>250</v>
      </c>
      <c r="H924">
        <v>43993</v>
      </c>
      <c r="I924">
        <v>45107</v>
      </c>
      <c r="J924" t="s">
        <v>1761</v>
      </c>
      <c r="K924" t="s">
        <v>1762</v>
      </c>
    </row>
    <row r="925" spans="1:11" x14ac:dyDescent="0.25">
      <c r="A925">
        <v>47001084</v>
      </c>
      <c r="B925" t="s">
        <v>2147</v>
      </c>
      <c r="C925" t="s">
        <v>2147</v>
      </c>
      <c r="E925" t="s">
        <v>2148</v>
      </c>
      <c r="F925">
        <v>1</v>
      </c>
      <c r="G925">
        <v>636</v>
      </c>
      <c r="H925">
        <v>43993</v>
      </c>
      <c r="I925">
        <v>45107</v>
      </c>
      <c r="J925" t="s">
        <v>1761</v>
      </c>
      <c r="K925" t="s">
        <v>1762</v>
      </c>
    </row>
    <row r="926" spans="1:11" x14ac:dyDescent="0.25">
      <c r="A926">
        <v>47001085</v>
      </c>
      <c r="B926" t="s">
        <v>2149</v>
      </c>
      <c r="C926" t="s">
        <v>2149</v>
      </c>
      <c r="F926">
        <v>1</v>
      </c>
      <c r="G926">
        <v>637</v>
      </c>
      <c r="H926">
        <v>43993</v>
      </c>
      <c r="I926">
        <v>45107</v>
      </c>
      <c r="J926" t="s">
        <v>1761</v>
      </c>
      <c r="K926" t="s">
        <v>1762</v>
      </c>
    </row>
    <row r="927" spans="1:11" x14ac:dyDescent="0.25">
      <c r="A927">
        <v>47001091</v>
      </c>
      <c r="B927" t="s">
        <v>2150</v>
      </c>
      <c r="C927" t="s">
        <v>2150</v>
      </c>
      <c r="F927">
        <v>1</v>
      </c>
      <c r="G927">
        <v>250</v>
      </c>
      <c r="H927">
        <v>43993</v>
      </c>
      <c r="I927">
        <v>45107</v>
      </c>
      <c r="J927" t="s">
        <v>1761</v>
      </c>
      <c r="K927" t="s">
        <v>1762</v>
      </c>
    </row>
    <row r="928" spans="1:11" x14ac:dyDescent="0.25">
      <c r="A928">
        <v>47001092</v>
      </c>
      <c r="B928" t="s">
        <v>2151</v>
      </c>
      <c r="C928" t="s">
        <v>2151</v>
      </c>
      <c r="F928">
        <v>1</v>
      </c>
      <c r="G928">
        <v>250</v>
      </c>
      <c r="H928">
        <v>43993</v>
      </c>
      <c r="I928">
        <v>45107</v>
      </c>
      <c r="J928" t="s">
        <v>1761</v>
      </c>
      <c r="K928" t="s">
        <v>1762</v>
      </c>
    </row>
    <row r="929" spans="1:11" x14ac:dyDescent="0.25">
      <c r="A929">
        <v>47001093</v>
      </c>
      <c r="B929" t="s">
        <v>2152</v>
      </c>
      <c r="C929" t="s">
        <v>2152</v>
      </c>
      <c r="F929">
        <v>1</v>
      </c>
      <c r="G929">
        <v>250</v>
      </c>
      <c r="H929">
        <v>43993</v>
      </c>
      <c r="I929">
        <v>45107</v>
      </c>
      <c r="J929" t="s">
        <v>1761</v>
      </c>
      <c r="K929" t="s">
        <v>1762</v>
      </c>
    </row>
    <row r="930" spans="1:11" x14ac:dyDescent="0.25">
      <c r="A930">
        <v>47001095</v>
      </c>
      <c r="B930" t="s">
        <v>2153</v>
      </c>
      <c r="C930" t="s">
        <v>2153</v>
      </c>
      <c r="F930">
        <v>1</v>
      </c>
      <c r="G930">
        <v>250</v>
      </c>
      <c r="H930">
        <v>43993</v>
      </c>
      <c r="I930">
        <v>45107</v>
      </c>
      <c r="J930" t="s">
        <v>1761</v>
      </c>
      <c r="K930" t="s">
        <v>1762</v>
      </c>
    </row>
    <row r="931" spans="1:11" x14ac:dyDescent="0.25">
      <c r="A931">
        <v>47001098</v>
      </c>
      <c r="B931" t="s">
        <v>2154</v>
      </c>
      <c r="C931" t="s">
        <v>2154</v>
      </c>
      <c r="F931">
        <v>1</v>
      </c>
      <c r="G931">
        <v>637</v>
      </c>
      <c r="H931">
        <v>43993</v>
      </c>
      <c r="I931">
        <v>45107</v>
      </c>
      <c r="J931" t="s">
        <v>1761</v>
      </c>
      <c r="K931" t="s">
        <v>1762</v>
      </c>
    </row>
    <row r="932" spans="1:11" x14ac:dyDescent="0.25">
      <c r="A932">
        <v>47001102</v>
      </c>
      <c r="B932" t="s">
        <v>2155</v>
      </c>
      <c r="C932" t="s">
        <v>2155</v>
      </c>
      <c r="F932">
        <v>1</v>
      </c>
      <c r="G932">
        <v>637</v>
      </c>
      <c r="H932">
        <v>43993</v>
      </c>
      <c r="I932">
        <v>45107</v>
      </c>
      <c r="J932" t="s">
        <v>1761</v>
      </c>
      <c r="K932" t="s">
        <v>1762</v>
      </c>
    </row>
    <row r="933" spans="1:11" x14ac:dyDescent="0.25">
      <c r="A933">
        <v>47001103</v>
      </c>
      <c r="B933" t="s">
        <v>2156</v>
      </c>
      <c r="C933" t="s">
        <v>2156</v>
      </c>
      <c r="F933">
        <v>1</v>
      </c>
      <c r="G933">
        <v>250</v>
      </c>
      <c r="H933">
        <v>43993</v>
      </c>
      <c r="I933">
        <v>45107</v>
      </c>
      <c r="J933" t="s">
        <v>1761</v>
      </c>
      <c r="K933" t="s">
        <v>1762</v>
      </c>
    </row>
    <row r="934" spans="1:11" x14ac:dyDescent="0.25">
      <c r="A934">
        <v>47001104</v>
      </c>
      <c r="B934" t="s">
        <v>2157</v>
      </c>
      <c r="C934" t="s">
        <v>2157</v>
      </c>
      <c r="E934" t="s">
        <v>2158</v>
      </c>
      <c r="F934">
        <v>1</v>
      </c>
      <c r="G934">
        <v>636</v>
      </c>
      <c r="H934">
        <v>43993</v>
      </c>
      <c r="I934">
        <v>45107</v>
      </c>
      <c r="J934" t="s">
        <v>1761</v>
      </c>
      <c r="K934" t="s">
        <v>1762</v>
      </c>
    </row>
    <row r="935" spans="1:11" x14ac:dyDescent="0.25">
      <c r="A935">
        <v>47001110</v>
      </c>
      <c r="B935" t="s">
        <v>2159</v>
      </c>
      <c r="C935" t="s">
        <v>2159</v>
      </c>
      <c r="F935">
        <v>1</v>
      </c>
      <c r="G935">
        <v>250</v>
      </c>
      <c r="H935">
        <v>43993</v>
      </c>
      <c r="I935">
        <v>45107</v>
      </c>
      <c r="J935" t="s">
        <v>1761</v>
      </c>
      <c r="K935" t="s">
        <v>1762</v>
      </c>
    </row>
    <row r="936" spans="1:11" x14ac:dyDescent="0.25">
      <c r="A936">
        <v>47001121</v>
      </c>
      <c r="B936" t="s">
        <v>2160</v>
      </c>
      <c r="C936" t="s">
        <v>2160</v>
      </c>
      <c r="F936">
        <v>1</v>
      </c>
      <c r="G936">
        <v>250</v>
      </c>
      <c r="H936">
        <v>43020</v>
      </c>
      <c r="I936">
        <v>45107</v>
      </c>
      <c r="J936" t="s">
        <v>1761</v>
      </c>
      <c r="K936" t="s">
        <v>1762</v>
      </c>
    </row>
    <row r="937" spans="1:11" x14ac:dyDescent="0.25">
      <c r="A937">
        <v>47001123</v>
      </c>
      <c r="B937" t="s">
        <v>2161</v>
      </c>
      <c r="C937" t="s">
        <v>2161</v>
      </c>
      <c r="E937" t="s">
        <v>2162</v>
      </c>
      <c r="F937">
        <v>1</v>
      </c>
      <c r="G937">
        <v>636</v>
      </c>
      <c r="H937">
        <v>43993</v>
      </c>
      <c r="I937">
        <v>45107</v>
      </c>
      <c r="J937" t="s">
        <v>1761</v>
      </c>
      <c r="K937" t="s">
        <v>1762</v>
      </c>
    </row>
    <row r="938" spans="1:11" x14ac:dyDescent="0.25">
      <c r="A938">
        <v>47001126</v>
      </c>
      <c r="B938" t="s">
        <v>2163</v>
      </c>
      <c r="C938" t="s">
        <v>2163</v>
      </c>
      <c r="E938" t="s">
        <v>2164</v>
      </c>
      <c r="F938">
        <v>1</v>
      </c>
      <c r="G938">
        <v>636</v>
      </c>
      <c r="H938">
        <v>43993</v>
      </c>
      <c r="I938">
        <v>45107</v>
      </c>
      <c r="J938" t="s">
        <v>1761</v>
      </c>
      <c r="K938" t="s">
        <v>1762</v>
      </c>
    </row>
    <row r="939" spans="1:11" x14ac:dyDescent="0.25">
      <c r="A939">
        <v>47001135</v>
      </c>
      <c r="B939" t="s">
        <v>2165</v>
      </c>
      <c r="C939" t="s">
        <v>2165</v>
      </c>
      <c r="E939" t="s">
        <v>2166</v>
      </c>
      <c r="F939">
        <v>1</v>
      </c>
      <c r="G939">
        <v>636</v>
      </c>
      <c r="H939">
        <v>43993</v>
      </c>
      <c r="I939">
        <v>45107</v>
      </c>
      <c r="J939" t="s">
        <v>1761</v>
      </c>
      <c r="K939" t="s">
        <v>1762</v>
      </c>
    </row>
    <row r="940" spans="1:11" x14ac:dyDescent="0.25">
      <c r="A940">
        <v>47001143</v>
      </c>
      <c r="B940" t="s">
        <v>2167</v>
      </c>
      <c r="C940" t="s">
        <v>2167</v>
      </c>
      <c r="F940">
        <v>1</v>
      </c>
      <c r="G940">
        <v>250</v>
      </c>
      <c r="H940">
        <v>43993</v>
      </c>
      <c r="I940">
        <v>45107</v>
      </c>
      <c r="J940" t="s">
        <v>1761</v>
      </c>
      <c r="K940" t="s">
        <v>1762</v>
      </c>
    </row>
    <row r="941" spans="1:11" x14ac:dyDescent="0.25">
      <c r="A941">
        <v>47001157</v>
      </c>
      <c r="B941" t="s">
        <v>2168</v>
      </c>
      <c r="C941" t="s">
        <v>2168</v>
      </c>
      <c r="E941" t="s">
        <v>2169</v>
      </c>
      <c r="F941">
        <v>1</v>
      </c>
      <c r="G941">
        <v>636</v>
      </c>
      <c r="H941">
        <v>43993</v>
      </c>
      <c r="I941">
        <v>45107</v>
      </c>
      <c r="J941" t="s">
        <v>1761</v>
      </c>
      <c r="K941" t="s">
        <v>1762</v>
      </c>
    </row>
    <row r="942" spans="1:11" x14ac:dyDescent="0.25">
      <c r="A942">
        <v>47001165</v>
      </c>
      <c r="B942" t="s">
        <v>2170</v>
      </c>
      <c r="C942" t="s">
        <v>2170</v>
      </c>
      <c r="F942">
        <v>1</v>
      </c>
      <c r="G942">
        <v>637</v>
      </c>
      <c r="H942">
        <v>43993</v>
      </c>
      <c r="I942">
        <v>45107</v>
      </c>
      <c r="J942" t="s">
        <v>1761</v>
      </c>
      <c r="K942" t="s">
        <v>1762</v>
      </c>
    </row>
    <row r="943" spans="1:11" x14ac:dyDescent="0.25">
      <c r="A943">
        <v>47001168</v>
      </c>
      <c r="B943" t="s">
        <v>2171</v>
      </c>
      <c r="C943" t="s">
        <v>2171</v>
      </c>
      <c r="E943" t="s">
        <v>2172</v>
      </c>
      <c r="F943">
        <v>1</v>
      </c>
      <c r="G943">
        <v>636</v>
      </c>
      <c r="H943">
        <v>43993</v>
      </c>
      <c r="I943">
        <v>45107</v>
      </c>
      <c r="J943" t="s">
        <v>1761</v>
      </c>
      <c r="K943" t="s">
        <v>1762</v>
      </c>
    </row>
    <row r="944" spans="1:11" x14ac:dyDescent="0.25">
      <c r="A944">
        <v>47001186</v>
      </c>
      <c r="B944" t="s">
        <v>2173</v>
      </c>
      <c r="C944" t="s">
        <v>2173</v>
      </c>
      <c r="E944" t="s">
        <v>2174</v>
      </c>
      <c r="F944">
        <v>1</v>
      </c>
      <c r="G944">
        <v>636</v>
      </c>
      <c r="H944">
        <v>43993</v>
      </c>
      <c r="I944">
        <v>45107</v>
      </c>
      <c r="J944" t="s">
        <v>1761</v>
      </c>
      <c r="K944" t="s">
        <v>1762</v>
      </c>
    </row>
    <row r="945" spans="1:11" x14ac:dyDescent="0.25">
      <c r="A945">
        <v>47001187</v>
      </c>
      <c r="B945" t="s">
        <v>2175</v>
      </c>
      <c r="C945" t="s">
        <v>2175</v>
      </c>
      <c r="F945">
        <v>1</v>
      </c>
      <c r="G945">
        <v>250</v>
      </c>
      <c r="H945">
        <v>43993</v>
      </c>
      <c r="I945">
        <v>45107</v>
      </c>
      <c r="J945" t="s">
        <v>1761</v>
      </c>
      <c r="K945" t="s">
        <v>1762</v>
      </c>
    </row>
    <row r="946" spans="1:11" x14ac:dyDescent="0.25">
      <c r="A946">
        <v>47001189</v>
      </c>
      <c r="B946" t="s">
        <v>2176</v>
      </c>
      <c r="C946" t="s">
        <v>2176</v>
      </c>
      <c r="F946">
        <v>1</v>
      </c>
      <c r="G946">
        <v>250</v>
      </c>
      <c r="H946">
        <v>43993</v>
      </c>
      <c r="I946">
        <v>45107</v>
      </c>
      <c r="J946" t="s">
        <v>1761</v>
      </c>
      <c r="K946" t="s">
        <v>1762</v>
      </c>
    </row>
    <row r="947" spans="1:11" x14ac:dyDescent="0.25">
      <c r="A947">
        <v>47001191</v>
      </c>
      <c r="B947" t="s">
        <v>2177</v>
      </c>
      <c r="C947" t="s">
        <v>2177</v>
      </c>
      <c r="E947" t="s">
        <v>2178</v>
      </c>
      <c r="F947">
        <v>1</v>
      </c>
      <c r="G947">
        <v>636</v>
      </c>
      <c r="H947">
        <v>43993</v>
      </c>
      <c r="I947">
        <v>45107</v>
      </c>
      <c r="J947" t="s">
        <v>1761</v>
      </c>
      <c r="K947" t="s">
        <v>1762</v>
      </c>
    </row>
    <row r="948" spans="1:11" x14ac:dyDescent="0.25">
      <c r="A948">
        <v>47001195</v>
      </c>
      <c r="B948" t="s">
        <v>2179</v>
      </c>
      <c r="C948" t="s">
        <v>2179</v>
      </c>
      <c r="F948">
        <v>1</v>
      </c>
      <c r="G948">
        <v>250</v>
      </c>
      <c r="H948">
        <v>43993</v>
      </c>
      <c r="I948">
        <v>45107</v>
      </c>
      <c r="J948" t="s">
        <v>1761</v>
      </c>
      <c r="K948" t="s">
        <v>1762</v>
      </c>
    </row>
    <row r="949" spans="1:11" x14ac:dyDescent="0.25">
      <c r="A949">
        <v>47001197</v>
      </c>
      <c r="B949" t="s">
        <v>2180</v>
      </c>
      <c r="C949" t="s">
        <v>2180</v>
      </c>
      <c r="F949">
        <v>1</v>
      </c>
      <c r="G949">
        <v>250</v>
      </c>
      <c r="H949">
        <v>43993</v>
      </c>
      <c r="I949">
        <v>45107</v>
      </c>
      <c r="J949" t="s">
        <v>1761</v>
      </c>
      <c r="K949" t="s">
        <v>1762</v>
      </c>
    </row>
    <row r="950" spans="1:11" x14ac:dyDescent="0.25">
      <c r="A950">
        <v>47001200</v>
      </c>
      <c r="B950" t="s">
        <v>2181</v>
      </c>
      <c r="C950" t="s">
        <v>2181</v>
      </c>
      <c r="E950" t="s">
        <v>2182</v>
      </c>
      <c r="F950">
        <v>1</v>
      </c>
      <c r="G950">
        <v>636</v>
      </c>
      <c r="H950">
        <v>43993</v>
      </c>
      <c r="I950">
        <v>45107</v>
      </c>
      <c r="J950" t="s">
        <v>1761</v>
      </c>
      <c r="K950" t="s">
        <v>1762</v>
      </c>
    </row>
    <row r="951" spans="1:11" x14ac:dyDescent="0.25">
      <c r="A951">
        <v>47001210</v>
      </c>
      <c r="B951" t="s">
        <v>2183</v>
      </c>
      <c r="C951" t="s">
        <v>2183</v>
      </c>
      <c r="E951" t="s">
        <v>2184</v>
      </c>
      <c r="F951">
        <v>1</v>
      </c>
      <c r="G951">
        <v>636</v>
      </c>
      <c r="H951">
        <v>43993</v>
      </c>
      <c r="I951">
        <v>45107</v>
      </c>
      <c r="J951" t="s">
        <v>1761</v>
      </c>
      <c r="K951" t="s">
        <v>1762</v>
      </c>
    </row>
    <row r="952" spans="1:11" x14ac:dyDescent="0.25">
      <c r="A952">
        <v>47001211</v>
      </c>
      <c r="B952" t="s">
        <v>2185</v>
      </c>
      <c r="C952" t="s">
        <v>2185</v>
      </c>
      <c r="F952">
        <v>1</v>
      </c>
      <c r="G952">
        <v>637</v>
      </c>
      <c r="H952">
        <v>43993</v>
      </c>
      <c r="I952">
        <v>45107</v>
      </c>
      <c r="J952" t="s">
        <v>1761</v>
      </c>
      <c r="K952" t="s">
        <v>1762</v>
      </c>
    </row>
    <row r="953" spans="1:11" x14ac:dyDescent="0.25">
      <c r="A953">
        <v>47001212</v>
      </c>
      <c r="B953" t="s">
        <v>2186</v>
      </c>
      <c r="C953" t="s">
        <v>2186</v>
      </c>
      <c r="F953">
        <v>1</v>
      </c>
      <c r="G953">
        <v>250</v>
      </c>
      <c r="H953">
        <v>43993</v>
      </c>
      <c r="I953">
        <v>45107</v>
      </c>
      <c r="J953" t="s">
        <v>1761</v>
      </c>
      <c r="K953" t="s">
        <v>1762</v>
      </c>
    </row>
    <row r="954" spans="1:11" x14ac:dyDescent="0.25">
      <c r="A954">
        <v>47001213</v>
      </c>
      <c r="B954" t="s">
        <v>2187</v>
      </c>
      <c r="C954" t="s">
        <v>2187</v>
      </c>
      <c r="F954">
        <v>1</v>
      </c>
      <c r="G954">
        <v>250</v>
      </c>
      <c r="H954">
        <v>43993</v>
      </c>
      <c r="I954">
        <v>45107</v>
      </c>
      <c r="J954" t="s">
        <v>1761</v>
      </c>
      <c r="K954" t="s">
        <v>1762</v>
      </c>
    </row>
    <row r="955" spans="1:11" x14ac:dyDescent="0.25">
      <c r="A955">
        <v>47001215</v>
      </c>
      <c r="B955" t="s">
        <v>2188</v>
      </c>
      <c r="C955" t="s">
        <v>2188</v>
      </c>
      <c r="E955" t="s">
        <v>2189</v>
      </c>
      <c r="F955">
        <v>2</v>
      </c>
      <c r="G955">
        <v>636</v>
      </c>
      <c r="H955">
        <v>43993</v>
      </c>
      <c r="I955">
        <v>45107</v>
      </c>
      <c r="J955" t="s">
        <v>1761</v>
      </c>
      <c r="K955" t="s">
        <v>1762</v>
      </c>
    </row>
    <row r="956" spans="1:11" x14ac:dyDescent="0.25">
      <c r="A956">
        <v>47001222</v>
      </c>
      <c r="B956" t="s">
        <v>2190</v>
      </c>
      <c r="C956" t="s">
        <v>2190</v>
      </c>
      <c r="F956">
        <v>1</v>
      </c>
      <c r="G956">
        <v>250</v>
      </c>
      <c r="H956">
        <v>43993</v>
      </c>
      <c r="I956">
        <v>45107</v>
      </c>
      <c r="J956" t="s">
        <v>1761</v>
      </c>
      <c r="K956" t="s">
        <v>1762</v>
      </c>
    </row>
    <row r="957" spans="1:11" x14ac:dyDescent="0.25">
      <c r="A957">
        <v>47001230</v>
      </c>
      <c r="B957" t="s">
        <v>2191</v>
      </c>
      <c r="C957" t="s">
        <v>2191</v>
      </c>
      <c r="E957">
        <v>90376</v>
      </c>
      <c r="F957">
        <v>1</v>
      </c>
      <c r="G957">
        <v>636</v>
      </c>
      <c r="H957">
        <v>43993</v>
      </c>
      <c r="I957">
        <v>45107</v>
      </c>
      <c r="J957" t="s">
        <v>1761</v>
      </c>
      <c r="K957" t="s">
        <v>1762</v>
      </c>
    </row>
    <row r="958" spans="1:11" x14ac:dyDescent="0.25">
      <c r="A958">
        <v>47001232</v>
      </c>
      <c r="B958" t="s">
        <v>2192</v>
      </c>
      <c r="C958" t="s">
        <v>2192</v>
      </c>
      <c r="F958">
        <v>1</v>
      </c>
      <c r="G958">
        <v>250</v>
      </c>
      <c r="H958">
        <v>43993</v>
      </c>
      <c r="I958">
        <v>45107</v>
      </c>
      <c r="J958" t="s">
        <v>1761</v>
      </c>
      <c r="K958" t="s">
        <v>1762</v>
      </c>
    </row>
    <row r="959" spans="1:11" x14ac:dyDescent="0.25">
      <c r="A959">
        <v>47001233</v>
      </c>
      <c r="B959" t="s">
        <v>2193</v>
      </c>
      <c r="C959" t="s">
        <v>2193</v>
      </c>
      <c r="E959" t="s">
        <v>2194</v>
      </c>
      <c r="F959">
        <v>1</v>
      </c>
      <c r="G959">
        <v>636</v>
      </c>
      <c r="H959">
        <v>43993</v>
      </c>
      <c r="I959">
        <v>45107</v>
      </c>
      <c r="J959" t="s">
        <v>1761</v>
      </c>
      <c r="K959" t="s">
        <v>1762</v>
      </c>
    </row>
    <row r="960" spans="1:11" x14ac:dyDescent="0.25">
      <c r="A960">
        <v>47001234</v>
      </c>
      <c r="B960" t="s">
        <v>2195</v>
      </c>
      <c r="C960" t="s">
        <v>2195</v>
      </c>
      <c r="E960" t="s">
        <v>2196</v>
      </c>
      <c r="F960">
        <v>1</v>
      </c>
      <c r="G960">
        <v>636</v>
      </c>
      <c r="H960">
        <v>43993</v>
      </c>
      <c r="I960">
        <v>45107</v>
      </c>
      <c r="J960" t="s">
        <v>1761</v>
      </c>
      <c r="K960" t="s">
        <v>1762</v>
      </c>
    </row>
    <row r="961" spans="1:11" x14ac:dyDescent="0.25">
      <c r="A961">
        <v>47001236</v>
      </c>
      <c r="B961" t="s">
        <v>2197</v>
      </c>
      <c r="C961" t="s">
        <v>2197</v>
      </c>
      <c r="F961">
        <v>1</v>
      </c>
      <c r="G961">
        <v>250</v>
      </c>
      <c r="H961">
        <v>43993</v>
      </c>
      <c r="I961">
        <v>45107</v>
      </c>
      <c r="J961" t="s">
        <v>1761</v>
      </c>
      <c r="K961" t="s">
        <v>1762</v>
      </c>
    </row>
    <row r="962" spans="1:11" x14ac:dyDescent="0.25">
      <c r="A962">
        <v>47001239</v>
      </c>
      <c r="B962" t="s">
        <v>2198</v>
      </c>
      <c r="C962" t="s">
        <v>2198</v>
      </c>
      <c r="E962" t="s">
        <v>2199</v>
      </c>
      <c r="F962">
        <v>1</v>
      </c>
      <c r="G962">
        <v>636</v>
      </c>
      <c r="H962">
        <v>43993</v>
      </c>
      <c r="I962">
        <v>45107</v>
      </c>
      <c r="J962" t="s">
        <v>1761</v>
      </c>
      <c r="K962" t="s">
        <v>1762</v>
      </c>
    </row>
    <row r="963" spans="1:11" x14ac:dyDescent="0.25">
      <c r="A963">
        <v>47001240</v>
      </c>
      <c r="B963" t="s">
        <v>2200</v>
      </c>
      <c r="C963" t="s">
        <v>2200</v>
      </c>
      <c r="F963">
        <v>1</v>
      </c>
      <c r="G963">
        <v>250</v>
      </c>
      <c r="H963">
        <v>43993</v>
      </c>
      <c r="I963">
        <v>45107</v>
      </c>
      <c r="J963" t="s">
        <v>1761</v>
      </c>
      <c r="K963" t="s">
        <v>1762</v>
      </c>
    </row>
    <row r="964" spans="1:11" x14ac:dyDescent="0.25">
      <c r="A964">
        <v>47001241</v>
      </c>
      <c r="B964" t="s">
        <v>2201</v>
      </c>
      <c r="C964" t="s">
        <v>2201</v>
      </c>
      <c r="E964" t="s">
        <v>2202</v>
      </c>
      <c r="F964">
        <v>1</v>
      </c>
      <c r="G964">
        <v>636</v>
      </c>
      <c r="H964">
        <v>43993</v>
      </c>
      <c r="I964">
        <v>45107</v>
      </c>
      <c r="J964" t="s">
        <v>1761</v>
      </c>
      <c r="K964" t="s">
        <v>1762</v>
      </c>
    </row>
    <row r="965" spans="1:11" x14ac:dyDescent="0.25">
      <c r="A965">
        <v>47001244</v>
      </c>
      <c r="B965" t="s">
        <v>2203</v>
      </c>
      <c r="C965" t="s">
        <v>2203</v>
      </c>
      <c r="E965" t="s">
        <v>2204</v>
      </c>
      <c r="F965">
        <v>1</v>
      </c>
      <c r="G965">
        <v>636</v>
      </c>
      <c r="H965">
        <v>43993</v>
      </c>
      <c r="I965">
        <v>45107</v>
      </c>
      <c r="J965" t="s">
        <v>1761</v>
      </c>
      <c r="K965" t="s">
        <v>1762</v>
      </c>
    </row>
    <row r="966" spans="1:11" x14ac:dyDescent="0.25">
      <c r="A966">
        <v>47001246</v>
      </c>
      <c r="B966" t="s">
        <v>2205</v>
      </c>
      <c r="C966" t="s">
        <v>2205</v>
      </c>
      <c r="E966" t="s">
        <v>2206</v>
      </c>
      <c r="F966">
        <v>1</v>
      </c>
      <c r="G966">
        <v>636</v>
      </c>
      <c r="H966">
        <v>43993</v>
      </c>
      <c r="I966">
        <v>45107</v>
      </c>
      <c r="J966" t="s">
        <v>1761</v>
      </c>
      <c r="K966" t="s">
        <v>1762</v>
      </c>
    </row>
    <row r="967" spans="1:11" x14ac:dyDescent="0.25">
      <c r="A967">
        <v>47001247</v>
      </c>
      <c r="B967" t="s">
        <v>2207</v>
      </c>
      <c r="C967" t="s">
        <v>2207</v>
      </c>
      <c r="E967" t="s">
        <v>2204</v>
      </c>
      <c r="F967">
        <v>1</v>
      </c>
      <c r="G967">
        <v>636</v>
      </c>
      <c r="H967">
        <v>43993</v>
      </c>
      <c r="I967">
        <v>45107</v>
      </c>
      <c r="J967" t="s">
        <v>1761</v>
      </c>
      <c r="K967" t="s">
        <v>1762</v>
      </c>
    </row>
    <row r="968" spans="1:11" x14ac:dyDescent="0.25">
      <c r="A968">
        <v>47001559</v>
      </c>
      <c r="B968" t="s">
        <v>2208</v>
      </c>
      <c r="C968" t="s">
        <v>2208</v>
      </c>
      <c r="F968">
        <v>1</v>
      </c>
      <c r="G968">
        <v>250</v>
      </c>
      <c r="H968">
        <v>43993</v>
      </c>
      <c r="I968">
        <v>45107</v>
      </c>
      <c r="J968" t="s">
        <v>1761</v>
      </c>
      <c r="K968" t="s">
        <v>1762</v>
      </c>
    </row>
    <row r="969" spans="1:11" x14ac:dyDescent="0.25">
      <c r="A969">
        <v>47001560</v>
      </c>
      <c r="B969" t="s">
        <v>2209</v>
      </c>
      <c r="C969" t="s">
        <v>2209</v>
      </c>
      <c r="F969">
        <v>1</v>
      </c>
      <c r="G969">
        <v>250</v>
      </c>
      <c r="H969">
        <v>43993</v>
      </c>
      <c r="I969">
        <v>45107</v>
      </c>
      <c r="J969" t="s">
        <v>1761</v>
      </c>
      <c r="K969" t="s">
        <v>1762</v>
      </c>
    </row>
    <row r="970" spans="1:11" x14ac:dyDescent="0.25">
      <c r="A970">
        <v>47001561</v>
      </c>
      <c r="B970" t="s">
        <v>2210</v>
      </c>
      <c r="C970" t="s">
        <v>2210</v>
      </c>
      <c r="F970">
        <v>1</v>
      </c>
      <c r="G970">
        <v>250</v>
      </c>
      <c r="H970">
        <v>43993</v>
      </c>
      <c r="I970">
        <v>45107</v>
      </c>
      <c r="J970" t="s">
        <v>1761</v>
      </c>
      <c r="K970" t="s">
        <v>1762</v>
      </c>
    </row>
    <row r="971" spans="1:11" x14ac:dyDescent="0.25">
      <c r="A971">
        <v>47001562</v>
      </c>
      <c r="B971" t="s">
        <v>2211</v>
      </c>
      <c r="C971" t="s">
        <v>2211</v>
      </c>
      <c r="F971">
        <v>1</v>
      </c>
      <c r="G971">
        <v>250</v>
      </c>
      <c r="H971">
        <v>43993</v>
      </c>
      <c r="I971">
        <v>45107</v>
      </c>
      <c r="J971" t="s">
        <v>1761</v>
      </c>
      <c r="K971" t="s">
        <v>1762</v>
      </c>
    </row>
    <row r="972" spans="1:11" x14ac:dyDescent="0.25">
      <c r="A972">
        <v>47001642</v>
      </c>
      <c r="B972" t="s">
        <v>2212</v>
      </c>
      <c r="C972" t="s">
        <v>2212</v>
      </c>
      <c r="E972" t="s">
        <v>1901</v>
      </c>
      <c r="F972">
        <v>1</v>
      </c>
      <c r="G972">
        <v>636</v>
      </c>
      <c r="H972">
        <v>43993</v>
      </c>
      <c r="I972">
        <v>45107</v>
      </c>
      <c r="J972" t="s">
        <v>1761</v>
      </c>
      <c r="K972" t="s">
        <v>1762</v>
      </c>
    </row>
    <row r="973" spans="1:11" x14ac:dyDescent="0.25">
      <c r="A973">
        <v>47001878</v>
      </c>
      <c r="B973" t="s">
        <v>2213</v>
      </c>
      <c r="C973" t="s">
        <v>2213</v>
      </c>
      <c r="F973">
        <v>1</v>
      </c>
      <c r="G973">
        <v>250</v>
      </c>
      <c r="H973">
        <v>43993</v>
      </c>
      <c r="I973">
        <v>45107</v>
      </c>
      <c r="J973" t="s">
        <v>1761</v>
      </c>
      <c r="K973" t="s">
        <v>1762</v>
      </c>
    </row>
    <row r="974" spans="1:11" x14ac:dyDescent="0.25">
      <c r="A974">
        <v>47002000</v>
      </c>
      <c r="B974" t="s">
        <v>2214</v>
      </c>
      <c r="C974" t="s">
        <v>2214</v>
      </c>
      <c r="F974">
        <v>1</v>
      </c>
      <c r="G974">
        <v>250</v>
      </c>
      <c r="H974">
        <v>43993</v>
      </c>
      <c r="I974">
        <v>45107</v>
      </c>
      <c r="J974" t="s">
        <v>1761</v>
      </c>
      <c r="K974" t="s">
        <v>1762</v>
      </c>
    </row>
    <row r="975" spans="1:11" x14ac:dyDescent="0.25">
      <c r="A975">
        <v>47002001</v>
      </c>
      <c r="B975" t="s">
        <v>2215</v>
      </c>
      <c r="C975" t="s">
        <v>2215</v>
      </c>
      <c r="F975">
        <v>1</v>
      </c>
      <c r="G975">
        <v>250</v>
      </c>
      <c r="H975">
        <v>43993</v>
      </c>
      <c r="I975">
        <v>45107</v>
      </c>
      <c r="J975" t="s">
        <v>1761</v>
      </c>
      <c r="K975" t="s">
        <v>1762</v>
      </c>
    </row>
    <row r="976" spans="1:11" x14ac:dyDescent="0.25">
      <c r="A976">
        <v>47002002</v>
      </c>
      <c r="B976" t="s">
        <v>2216</v>
      </c>
      <c r="C976" t="s">
        <v>2216</v>
      </c>
      <c r="F976">
        <v>1</v>
      </c>
      <c r="G976">
        <v>250</v>
      </c>
      <c r="H976">
        <v>43993</v>
      </c>
      <c r="I976">
        <v>45107</v>
      </c>
      <c r="J976" t="s">
        <v>1761</v>
      </c>
      <c r="K976" t="s">
        <v>1762</v>
      </c>
    </row>
    <row r="977" spans="1:11" x14ac:dyDescent="0.25">
      <c r="A977">
        <v>47002004</v>
      </c>
      <c r="B977" t="s">
        <v>2217</v>
      </c>
      <c r="C977" t="s">
        <v>2217</v>
      </c>
      <c r="F977">
        <v>1</v>
      </c>
      <c r="G977">
        <v>250</v>
      </c>
      <c r="H977">
        <v>43993</v>
      </c>
      <c r="I977">
        <v>45107</v>
      </c>
      <c r="J977" t="s">
        <v>1761</v>
      </c>
      <c r="K977" t="s">
        <v>1762</v>
      </c>
    </row>
    <row r="978" spans="1:11" x14ac:dyDescent="0.25">
      <c r="A978">
        <v>47002005</v>
      </c>
      <c r="B978" t="s">
        <v>2218</v>
      </c>
      <c r="C978" t="s">
        <v>2218</v>
      </c>
      <c r="F978">
        <v>1</v>
      </c>
      <c r="G978">
        <v>250</v>
      </c>
      <c r="H978">
        <v>43993</v>
      </c>
      <c r="I978">
        <v>45107</v>
      </c>
      <c r="J978" t="s">
        <v>1761</v>
      </c>
      <c r="K978" t="s">
        <v>1762</v>
      </c>
    </row>
    <row r="979" spans="1:11" x14ac:dyDescent="0.25">
      <c r="A979">
        <v>47002009</v>
      </c>
      <c r="B979" t="s">
        <v>2219</v>
      </c>
      <c r="C979" t="s">
        <v>2219</v>
      </c>
      <c r="E979" t="s">
        <v>2014</v>
      </c>
      <c r="F979">
        <v>1</v>
      </c>
      <c r="G979">
        <v>636</v>
      </c>
      <c r="H979">
        <v>43993</v>
      </c>
      <c r="I979">
        <v>45107</v>
      </c>
      <c r="J979" t="s">
        <v>1761</v>
      </c>
      <c r="K979" t="s">
        <v>1762</v>
      </c>
    </row>
    <row r="980" spans="1:11" x14ac:dyDescent="0.25">
      <c r="A980">
        <v>47002011</v>
      </c>
      <c r="B980" t="s">
        <v>2220</v>
      </c>
      <c r="C980" t="s">
        <v>2220</v>
      </c>
      <c r="E980" t="s">
        <v>2014</v>
      </c>
      <c r="F980">
        <v>1</v>
      </c>
      <c r="G980">
        <v>636</v>
      </c>
      <c r="H980">
        <v>43993</v>
      </c>
      <c r="I980">
        <v>45107</v>
      </c>
      <c r="J980" t="s">
        <v>1761</v>
      </c>
      <c r="K980" t="s">
        <v>1762</v>
      </c>
    </row>
    <row r="981" spans="1:11" x14ac:dyDescent="0.25">
      <c r="A981">
        <v>47002012</v>
      </c>
      <c r="B981" t="s">
        <v>2221</v>
      </c>
      <c r="C981" t="s">
        <v>2221</v>
      </c>
      <c r="F981">
        <v>1</v>
      </c>
      <c r="G981">
        <v>250</v>
      </c>
      <c r="H981">
        <v>43993</v>
      </c>
      <c r="I981">
        <v>45107</v>
      </c>
      <c r="J981" t="s">
        <v>1761</v>
      </c>
      <c r="K981" t="s">
        <v>1762</v>
      </c>
    </row>
    <row r="982" spans="1:11" x14ac:dyDescent="0.25">
      <c r="A982">
        <v>47002013</v>
      </c>
      <c r="B982" t="s">
        <v>2222</v>
      </c>
      <c r="C982" t="s">
        <v>2222</v>
      </c>
      <c r="F982">
        <v>1</v>
      </c>
      <c r="G982">
        <v>250</v>
      </c>
      <c r="H982">
        <v>43993</v>
      </c>
      <c r="I982">
        <v>45107</v>
      </c>
      <c r="J982" t="s">
        <v>1761</v>
      </c>
      <c r="K982" t="s">
        <v>1762</v>
      </c>
    </row>
    <row r="983" spans="1:11" x14ac:dyDescent="0.25">
      <c r="A983">
        <v>47002015</v>
      </c>
      <c r="B983" t="s">
        <v>2223</v>
      </c>
      <c r="C983" t="s">
        <v>2223</v>
      </c>
      <c r="E983" t="s">
        <v>2034</v>
      </c>
      <c r="F983">
        <v>1</v>
      </c>
      <c r="G983">
        <v>636</v>
      </c>
      <c r="H983">
        <v>43993</v>
      </c>
      <c r="I983">
        <v>45107</v>
      </c>
      <c r="J983" t="s">
        <v>1761</v>
      </c>
      <c r="K983" t="s">
        <v>1762</v>
      </c>
    </row>
    <row r="984" spans="1:11" x14ac:dyDescent="0.25">
      <c r="A984">
        <v>47002016</v>
      </c>
      <c r="B984" t="s">
        <v>2224</v>
      </c>
      <c r="C984" t="s">
        <v>2224</v>
      </c>
      <c r="F984">
        <v>1</v>
      </c>
      <c r="G984">
        <v>250</v>
      </c>
      <c r="H984">
        <v>43993</v>
      </c>
      <c r="I984">
        <v>45107</v>
      </c>
      <c r="J984" t="s">
        <v>1761</v>
      </c>
      <c r="K984" t="s">
        <v>1762</v>
      </c>
    </row>
    <row r="985" spans="1:11" x14ac:dyDescent="0.25">
      <c r="A985">
        <v>47002017</v>
      </c>
      <c r="B985" t="s">
        <v>2225</v>
      </c>
      <c r="C985" t="s">
        <v>2225</v>
      </c>
      <c r="F985">
        <v>1</v>
      </c>
      <c r="G985">
        <v>250</v>
      </c>
      <c r="H985">
        <v>43993</v>
      </c>
      <c r="I985">
        <v>45107</v>
      </c>
      <c r="J985" t="s">
        <v>1761</v>
      </c>
      <c r="K985" t="s">
        <v>1762</v>
      </c>
    </row>
    <row r="986" spans="1:11" x14ac:dyDescent="0.25">
      <c r="A986">
        <v>47002018</v>
      </c>
      <c r="B986" t="s">
        <v>2226</v>
      </c>
      <c r="C986" t="s">
        <v>2226</v>
      </c>
      <c r="F986">
        <v>1</v>
      </c>
      <c r="G986">
        <v>250</v>
      </c>
      <c r="H986">
        <v>43993</v>
      </c>
      <c r="I986">
        <v>45107</v>
      </c>
      <c r="J986" t="s">
        <v>1761</v>
      </c>
      <c r="K986" t="s">
        <v>1762</v>
      </c>
    </row>
    <row r="987" spans="1:11" x14ac:dyDescent="0.25">
      <c r="A987">
        <v>47002020</v>
      </c>
      <c r="B987" t="s">
        <v>2227</v>
      </c>
      <c r="C987" t="s">
        <v>2227</v>
      </c>
      <c r="F987">
        <v>1</v>
      </c>
      <c r="G987">
        <v>250</v>
      </c>
      <c r="H987">
        <v>43993</v>
      </c>
      <c r="I987">
        <v>45107</v>
      </c>
      <c r="J987" t="s">
        <v>1761</v>
      </c>
      <c r="K987" t="s">
        <v>1762</v>
      </c>
    </row>
    <row r="988" spans="1:11" x14ac:dyDescent="0.25">
      <c r="A988">
        <v>47002021</v>
      </c>
      <c r="B988" t="s">
        <v>2228</v>
      </c>
      <c r="C988" t="s">
        <v>2228</v>
      </c>
      <c r="F988">
        <v>1</v>
      </c>
      <c r="G988">
        <v>250</v>
      </c>
      <c r="H988">
        <v>43993</v>
      </c>
      <c r="I988">
        <v>45107</v>
      </c>
      <c r="J988" t="s">
        <v>1761</v>
      </c>
      <c r="K988" t="s">
        <v>1762</v>
      </c>
    </row>
    <row r="989" spans="1:11" x14ac:dyDescent="0.25">
      <c r="A989">
        <v>47002022</v>
      </c>
      <c r="B989" t="s">
        <v>2229</v>
      </c>
      <c r="C989" t="s">
        <v>2229</v>
      </c>
      <c r="E989">
        <v>90670</v>
      </c>
      <c r="F989">
        <v>1</v>
      </c>
      <c r="G989">
        <v>636</v>
      </c>
      <c r="H989">
        <v>43993</v>
      </c>
      <c r="I989">
        <v>45107</v>
      </c>
      <c r="J989" t="s">
        <v>1761</v>
      </c>
      <c r="K989" t="s">
        <v>1762</v>
      </c>
    </row>
    <row r="990" spans="1:11" x14ac:dyDescent="0.25">
      <c r="A990">
        <v>47002025</v>
      </c>
      <c r="B990" t="s">
        <v>2230</v>
      </c>
      <c r="C990" t="s">
        <v>2230</v>
      </c>
      <c r="F990">
        <v>1</v>
      </c>
      <c r="G990">
        <v>250</v>
      </c>
      <c r="H990">
        <v>43993</v>
      </c>
      <c r="I990">
        <v>45107</v>
      </c>
      <c r="J990" t="s">
        <v>1761</v>
      </c>
      <c r="K990" t="s">
        <v>1762</v>
      </c>
    </row>
    <row r="991" spans="1:11" x14ac:dyDescent="0.25">
      <c r="A991">
        <v>47002026</v>
      </c>
      <c r="B991" t="s">
        <v>2231</v>
      </c>
      <c r="C991" t="s">
        <v>2231</v>
      </c>
      <c r="F991">
        <v>1</v>
      </c>
      <c r="G991">
        <v>250</v>
      </c>
      <c r="H991">
        <v>43993</v>
      </c>
      <c r="I991">
        <v>45107</v>
      </c>
      <c r="J991" t="s">
        <v>1761</v>
      </c>
      <c r="K991" t="s">
        <v>1762</v>
      </c>
    </row>
    <row r="992" spans="1:11" x14ac:dyDescent="0.25">
      <c r="A992">
        <v>47002028</v>
      </c>
      <c r="B992" t="s">
        <v>2232</v>
      </c>
      <c r="C992" t="s">
        <v>2232</v>
      </c>
      <c r="F992">
        <v>1</v>
      </c>
      <c r="G992">
        <v>250</v>
      </c>
      <c r="H992">
        <v>44306</v>
      </c>
      <c r="I992">
        <v>45107</v>
      </c>
      <c r="J992" t="s">
        <v>1761</v>
      </c>
      <c r="K992" t="s">
        <v>1762</v>
      </c>
    </row>
    <row r="993" spans="1:11" x14ac:dyDescent="0.25">
      <c r="A993">
        <v>47002185</v>
      </c>
      <c r="B993" t="s">
        <v>2233</v>
      </c>
      <c r="C993" t="s">
        <v>2233</v>
      </c>
      <c r="E993" t="s">
        <v>2234</v>
      </c>
      <c r="F993">
        <v>1</v>
      </c>
      <c r="G993">
        <v>636</v>
      </c>
      <c r="H993">
        <v>43993</v>
      </c>
      <c r="I993">
        <v>45107</v>
      </c>
      <c r="J993" t="s">
        <v>1761</v>
      </c>
      <c r="K993" t="s">
        <v>1762</v>
      </c>
    </row>
    <row r="994" spans="1:11" x14ac:dyDescent="0.25">
      <c r="A994">
        <v>47002250</v>
      </c>
      <c r="B994" t="s">
        <v>2235</v>
      </c>
      <c r="C994" t="s">
        <v>2235</v>
      </c>
      <c r="E994" t="s">
        <v>2096</v>
      </c>
      <c r="F994">
        <v>1</v>
      </c>
      <c r="G994">
        <v>636</v>
      </c>
      <c r="H994">
        <v>43993</v>
      </c>
      <c r="I994">
        <v>45107</v>
      </c>
      <c r="J994" t="s">
        <v>1761</v>
      </c>
      <c r="K994" t="s">
        <v>1762</v>
      </c>
    </row>
    <row r="995" spans="1:11" x14ac:dyDescent="0.25">
      <c r="A995">
        <v>47002271</v>
      </c>
      <c r="B995" t="s">
        <v>2236</v>
      </c>
      <c r="C995" t="s">
        <v>2236</v>
      </c>
      <c r="E995" t="s">
        <v>1955</v>
      </c>
      <c r="F995">
        <v>1</v>
      </c>
      <c r="G995">
        <v>636</v>
      </c>
      <c r="H995">
        <v>43993</v>
      </c>
      <c r="I995">
        <v>45107</v>
      </c>
      <c r="J995" t="s">
        <v>1761</v>
      </c>
      <c r="K995" t="s">
        <v>1762</v>
      </c>
    </row>
    <row r="996" spans="1:11" x14ac:dyDescent="0.25">
      <c r="A996">
        <v>47002357</v>
      </c>
      <c r="B996" t="s">
        <v>2237</v>
      </c>
      <c r="C996" t="s">
        <v>2237</v>
      </c>
      <c r="E996" t="s">
        <v>2238</v>
      </c>
      <c r="F996">
        <v>1</v>
      </c>
      <c r="G996">
        <v>636</v>
      </c>
      <c r="H996">
        <v>43993</v>
      </c>
      <c r="I996">
        <v>45107</v>
      </c>
      <c r="J996" t="s">
        <v>1761</v>
      </c>
      <c r="K996" t="s">
        <v>1762</v>
      </c>
    </row>
    <row r="997" spans="1:11" x14ac:dyDescent="0.25">
      <c r="A997">
        <v>47003101</v>
      </c>
      <c r="B997" t="s">
        <v>2239</v>
      </c>
      <c r="C997" t="s">
        <v>2239</v>
      </c>
      <c r="E997" t="s">
        <v>2240</v>
      </c>
      <c r="F997">
        <v>1</v>
      </c>
      <c r="G997">
        <v>636</v>
      </c>
      <c r="H997">
        <v>43993</v>
      </c>
      <c r="I997">
        <v>45107</v>
      </c>
      <c r="J997" t="s">
        <v>1761</v>
      </c>
      <c r="K997" t="s">
        <v>1762</v>
      </c>
    </row>
    <row r="998" spans="1:11" x14ac:dyDescent="0.25">
      <c r="A998">
        <v>47003262</v>
      </c>
      <c r="B998" t="s">
        <v>2241</v>
      </c>
      <c r="C998" t="s">
        <v>2241</v>
      </c>
      <c r="E998" t="s">
        <v>2242</v>
      </c>
      <c r="F998">
        <v>1</v>
      </c>
      <c r="G998">
        <v>636</v>
      </c>
      <c r="H998">
        <v>43993</v>
      </c>
      <c r="I998">
        <v>45107</v>
      </c>
      <c r="J998" t="s">
        <v>1761</v>
      </c>
      <c r="K998" t="s">
        <v>1762</v>
      </c>
    </row>
    <row r="999" spans="1:11" x14ac:dyDescent="0.25">
      <c r="A999">
        <v>47003263</v>
      </c>
      <c r="B999" t="s">
        <v>2243</v>
      </c>
      <c r="C999" t="s">
        <v>2243</v>
      </c>
      <c r="F999">
        <v>1</v>
      </c>
      <c r="G999">
        <v>250</v>
      </c>
      <c r="H999">
        <v>43993</v>
      </c>
      <c r="I999">
        <v>45107</v>
      </c>
      <c r="J999" t="s">
        <v>1761</v>
      </c>
      <c r="K999" t="s">
        <v>1762</v>
      </c>
    </row>
    <row r="1000" spans="1:11" x14ac:dyDescent="0.25">
      <c r="A1000">
        <v>47003480</v>
      </c>
      <c r="B1000" t="s">
        <v>2244</v>
      </c>
      <c r="C1000" t="s">
        <v>2244</v>
      </c>
      <c r="E1000" t="s">
        <v>2245</v>
      </c>
      <c r="F1000">
        <v>1</v>
      </c>
      <c r="G1000">
        <v>636</v>
      </c>
      <c r="H1000">
        <v>43993</v>
      </c>
      <c r="I1000">
        <v>45107</v>
      </c>
      <c r="J1000" t="s">
        <v>1761</v>
      </c>
      <c r="K1000" t="s">
        <v>1762</v>
      </c>
    </row>
    <row r="1001" spans="1:11" x14ac:dyDescent="0.25">
      <c r="A1001">
        <v>47003487</v>
      </c>
      <c r="B1001" t="s">
        <v>2246</v>
      </c>
      <c r="C1001" t="s">
        <v>2246</v>
      </c>
      <c r="E1001" t="s">
        <v>2148</v>
      </c>
      <c r="F1001">
        <v>1</v>
      </c>
      <c r="G1001">
        <v>636</v>
      </c>
      <c r="H1001">
        <v>43993</v>
      </c>
      <c r="I1001">
        <v>45107</v>
      </c>
      <c r="J1001" t="s">
        <v>1761</v>
      </c>
      <c r="K1001" t="s">
        <v>1762</v>
      </c>
    </row>
    <row r="1002" spans="1:11" x14ac:dyDescent="0.25">
      <c r="A1002">
        <v>47004500</v>
      </c>
      <c r="B1002" t="s">
        <v>2247</v>
      </c>
      <c r="C1002" t="s">
        <v>2247</v>
      </c>
      <c r="F1002">
        <v>1</v>
      </c>
      <c r="G1002">
        <v>250</v>
      </c>
      <c r="H1002">
        <v>43993</v>
      </c>
      <c r="I1002">
        <v>45107</v>
      </c>
      <c r="J1002" t="s">
        <v>1761</v>
      </c>
      <c r="K1002" t="s">
        <v>1762</v>
      </c>
    </row>
    <row r="1003" spans="1:11" x14ac:dyDescent="0.25">
      <c r="A1003">
        <v>47005000</v>
      </c>
      <c r="B1003" t="s">
        <v>2248</v>
      </c>
      <c r="C1003" t="s">
        <v>2248</v>
      </c>
      <c r="F1003">
        <v>1</v>
      </c>
      <c r="G1003">
        <v>250</v>
      </c>
      <c r="H1003">
        <v>43993</v>
      </c>
      <c r="I1003">
        <v>45107</v>
      </c>
      <c r="J1003" t="s">
        <v>1761</v>
      </c>
      <c r="K1003" t="s">
        <v>1762</v>
      </c>
    </row>
    <row r="1004" spans="1:11" x14ac:dyDescent="0.25">
      <c r="A1004">
        <v>47005552</v>
      </c>
      <c r="B1004" t="s">
        <v>2249</v>
      </c>
      <c r="C1004" t="s">
        <v>2249</v>
      </c>
      <c r="E1004" t="s">
        <v>2250</v>
      </c>
      <c r="F1004">
        <v>1</v>
      </c>
      <c r="G1004">
        <v>636</v>
      </c>
      <c r="H1004">
        <v>43993</v>
      </c>
      <c r="I1004">
        <v>45107</v>
      </c>
      <c r="J1004" t="s">
        <v>1761</v>
      </c>
      <c r="K1004" t="s">
        <v>1762</v>
      </c>
    </row>
    <row r="1005" spans="1:11" x14ac:dyDescent="0.25">
      <c r="A1005">
        <v>47005585</v>
      </c>
      <c r="B1005" t="s">
        <v>2251</v>
      </c>
      <c r="C1005" t="s">
        <v>2251</v>
      </c>
      <c r="E1005" t="s">
        <v>2252</v>
      </c>
      <c r="F1005">
        <v>1</v>
      </c>
      <c r="G1005">
        <v>636</v>
      </c>
      <c r="H1005">
        <v>43993</v>
      </c>
      <c r="I1005">
        <v>45107</v>
      </c>
      <c r="J1005" t="s">
        <v>1761</v>
      </c>
      <c r="K1005" t="s">
        <v>1762</v>
      </c>
    </row>
    <row r="1006" spans="1:11" x14ac:dyDescent="0.25">
      <c r="A1006">
        <v>47005599</v>
      </c>
      <c r="B1006" t="s">
        <v>2253</v>
      </c>
      <c r="C1006" t="s">
        <v>2253</v>
      </c>
      <c r="E1006" t="s">
        <v>2254</v>
      </c>
      <c r="F1006">
        <v>1</v>
      </c>
      <c r="G1006">
        <v>636</v>
      </c>
      <c r="H1006">
        <v>43993</v>
      </c>
      <c r="I1006">
        <v>45107</v>
      </c>
      <c r="J1006" t="s">
        <v>1761</v>
      </c>
      <c r="K1006" t="s">
        <v>1762</v>
      </c>
    </row>
    <row r="1007" spans="1:11" x14ac:dyDescent="0.25">
      <c r="A1007">
        <v>47005606</v>
      </c>
      <c r="B1007" t="s">
        <v>2255</v>
      </c>
      <c r="E1007" t="s">
        <v>2256</v>
      </c>
      <c r="F1007">
        <v>100</v>
      </c>
      <c r="G1007">
        <v>636</v>
      </c>
      <c r="H1007">
        <v>43993</v>
      </c>
      <c r="I1007">
        <v>45107</v>
      </c>
      <c r="J1007" t="s">
        <v>1761</v>
      </c>
      <c r="K1007" t="s">
        <v>1762</v>
      </c>
    </row>
    <row r="1008" spans="1:11" x14ac:dyDescent="0.25">
      <c r="A1008">
        <v>47005607</v>
      </c>
      <c r="B1008" t="s">
        <v>2257</v>
      </c>
      <c r="C1008" t="s">
        <v>2257</v>
      </c>
      <c r="F1008">
        <v>1</v>
      </c>
      <c r="G1008">
        <v>250</v>
      </c>
      <c r="H1008">
        <v>43993</v>
      </c>
      <c r="I1008">
        <v>45107</v>
      </c>
      <c r="J1008" t="s">
        <v>1761</v>
      </c>
      <c r="K1008" t="s">
        <v>1762</v>
      </c>
    </row>
    <row r="1009" spans="1:11" x14ac:dyDescent="0.25">
      <c r="A1009">
        <v>47005614</v>
      </c>
      <c r="B1009" t="s">
        <v>2258</v>
      </c>
      <c r="C1009" t="s">
        <v>2258</v>
      </c>
      <c r="F1009">
        <v>1</v>
      </c>
      <c r="G1009">
        <v>250</v>
      </c>
      <c r="H1009">
        <v>43993</v>
      </c>
      <c r="I1009">
        <v>45107</v>
      </c>
      <c r="J1009" t="s">
        <v>1761</v>
      </c>
      <c r="K1009" t="s">
        <v>1762</v>
      </c>
    </row>
    <row r="1010" spans="1:11" x14ac:dyDescent="0.25">
      <c r="A1010">
        <v>47005621</v>
      </c>
      <c r="B1010" t="s">
        <v>2259</v>
      </c>
      <c r="C1010" t="s">
        <v>2259</v>
      </c>
      <c r="E1010" t="s">
        <v>2260</v>
      </c>
      <c r="F1010">
        <v>1</v>
      </c>
      <c r="G1010">
        <v>636</v>
      </c>
      <c r="H1010">
        <v>43993</v>
      </c>
      <c r="I1010">
        <v>45107</v>
      </c>
      <c r="J1010" t="s">
        <v>1761</v>
      </c>
      <c r="K1010" t="s">
        <v>1762</v>
      </c>
    </row>
    <row r="1011" spans="1:11" x14ac:dyDescent="0.25">
      <c r="A1011">
        <v>47005622</v>
      </c>
      <c r="B1011" t="s">
        <v>2261</v>
      </c>
      <c r="C1011" t="s">
        <v>2261</v>
      </c>
      <c r="F1011">
        <v>1</v>
      </c>
      <c r="G1011">
        <v>250</v>
      </c>
      <c r="H1011">
        <v>43993</v>
      </c>
      <c r="I1011">
        <v>45107</v>
      </c>
      <c r="J1011" t="s">
        <v>1761</v>
      </c>
      <c r="K1011" t="s">
        <v>1762</v>
      </c>
    </row>
    <row r="1012" spans="1:11" x14ac:dyDescent="0.25">
      <c r="A1012">
        <v>47005629</v>
      </c>
      <c r="B1012" t="s">
        <v>2262</v>
      </c>
      <c r="C1012" t="s">
        <v>2262</v>
      </c>
      <c r="F1012">
        <v>1</v>
      </c>
      <c r="G1012">
        <v>250</v>
      </c>
      <c r="H1012">
        <v>43993</v>
      </c>
      <c r="I1012">
        <v>45107</v>
      </c>
      <c r="J1012" t="s">
        <v>1761</v>
      </c>
      <c r="K1012" t="s">
        <v>1762</v>
      </c>
    </row>
    <row r="1013" spans="1:11" x14ac:dyDescent="0.25">
      <c r="A1013">
        <v>47005630</v>
      </c>
      <c r="B1013" t="s">
        <v>2263</v>
      </c>
      <c r="C1013" t="s">
        <v>2263</v>
      </c>
      <c r="F1013">
        <v>1</v>
      </c>
      <c r="G1013">
        <v>250</v>
      </c>
      <c r="H1013">
        <v>43993</v>
      </c>
      <c r="I1013">
        <v>45107</v>
      </c>
      <c r="J1013" t="s">
        <v>1761</v>
      </c>
      <c r="K1013" t="s">
        <v>1762</v>
      </c>
    </row>
    <row r="1014" spans="1:11" x14ac:dyDescent="0.25">
      <c r="A1014">
        <v>47007010</v>
      </c>
      <c r="B1014" t="s">
        <v>2264</v>
      </c>
      <c r="C1014" t="s">
        <v>2264</v>
      </c>
      <c r="E1014" t="s">
        <v>2265</v>
      </c>
      <c r="F1014">
        <v>1</v>
      </c>
      <c r="G1014">
        <v>636</v>
      </c>
      <c r="H1014">
        <v>43993</v>
      </c>
      <c r="I1014">
        <v>45107</v>
      </c>
      <c r="J1014" t="s">
        <v>1761</v>
      </c>
      <c r="K1014" t="s">
        <v>1762</v>
      </c>
    </row>
    <row r="1015" spans="1:11" x14ac:dyDescent="0.25">
      <c r="A1015">
        <v>47007100</v>
      </c>
      <c r="B1015" t="s">
        <v>2266</v>
      </c>
      <c r="C1015" t="s">
        <v>2266</v>
      </c>
      <c r="F1015">
        <v>1</v>
      </c>
      <c r="G1015">
        <v>250</v>
      </c>
      <c r="H1015">
        <v>43993</v>
      </c>
      <c r="I1015">
        <v>45107</v>
      </c>
      <c r="J1015" t="s">
        <v>1761</v>
      </c>
      <c r="K1015" t="s">
        <v>1762</v>
      </c>
    </row>
    <row r="1016" spans="1:11" x14ac:dyDescent="0.25">
      <c r="A1016">
        <v>47009226</v>
      </c>
      <c r="B1016" t="s">
        <v>2267</v>
      </c>
      <c r="C1016" t="s">
        <v>2267</v>
      </c>
      <c r="F1016">
        <v>1</v>
      </c>
      <c r="G1016">
        <v>250</v>
      </c>
      <c r="H1016">
        <v>43993</v>
      </c>
      <c r="I1016">
        <v>45107</v>
      </c>
      <c r="J1016" t="s">
        <v>1761</v>
      </c>
      <c r="K1016" t="s">
        <v>1762</v>
      </c>
    </row>
    <row r="1017" spans="1:11" x14ac:dyDescent="0.25">
      <c r="A1017">
        <v>47009338</v>
      </c>
      <c r="B1017" t="s">
        <v>2268</v>
      </c>
      <c r="C1017" t="s">
        <v>2268</v>
      </c>
      <c r="E1017" t="s">
        <v>2269</v>
      </c>
      <c r="F1017">
        <v>1</v>
      </c>
      <c r="G1017">
        <v>636</v>
      </c>
      <c r="H1017">
        <v>43993</v>
      </c>
      <c r="I1017">
        <v>45107</v>
      </c>
      <c r="J1017" t="s">
        <v>1761</v>
      </c>
      <c r="K1017" t="s">
        <v>1762</v>
      </c>
    </row>
    <row r="1018" spans="1:11" x14ac:dyDescent="0.25">
      <c r="A1018">
        <v>47009801</v>
      </c>
      <c r="B1018" t="s">
        <v>2270</v>
      </c>
      <c r="C1018" t="s">
        <v>2270</v>
      </c>
      <c r="F1018">
        <v>1</v>
      </c>
      <c r="G1018">
        <v>250</v>
      </c>
      <c r="H1018">
        <v>43993</v>
      </c>
      <c r="I1018">
        <v>45107</v>
      </c>
      <c r="J1018" t="s">
        <v>1761</v>
      </c>
      <c r="K1018" t="s">
        <v>1762</v>
      </c>
    </row>
    <row r="1019" spans="1:11" x14ac:dyDescent="0.25">
      <c r="A1019">
        <v>48500001</v>
      </c>
      <c r="B1019" t="s">
        <v>2271</v>
      </c>
      <c r="C1019" t="s">
        <v>2271</v>
      </c>
      <c r="F1019">
        <v>1</v>
      </c>
      <c r="G1019">
        <v>278</v>
      </c>
      <c r="H1019">
        <v>43020</v>
      </c>
      <c r="I1019">
        <v>45107</v>
      </c>
      <c r="J1019" t="s">
        <v>746</v>
      </c>
      <c r="K1019" t="s">
        <v>1237</v>
      </c>
    </row>
    <row r="1020" spans="1:11" x14ac:dyDescent="0.25">
      <c r="A1020">
        <v>48500002</v>
      </c>
      <c r="B1020" t="s">
        <v>2272</v>
      </c>
      <c r="C1020" t="s">
        <v>2272</v>
      </c>
      <c r="F1020">
        <v>1</v>
      </c>
      <c r="G1020">
        <v>278</v>
      </c>
      <c r="H1020">
        <v>43020</v>
      </c>
      <c r="I1020">
        <v>45107</v>
      </c>
      <c r="J1020" t="s">
        <v>746</v>
      </c>
      <c r="K1020" t="s">
        <v>1237</v>
      </c>
    </row>
    <row r="1021" spans="1:11" x14ac:dyDescent="0.25">
      <c r="A1021">
        <v>48500003</v>
      </c>
      <c r="B1021" t="s">
        <v>2273</v>
      </c>
      <c r="C1021" t="s">
        <v>2273</v>
      </c>
      <c r="F1021">
        <v>1</v>
      </c>
      <c r="G1021">
        <v>278</v>
      </c>
      <c r="H1021">
        <v>43020</v>
      </c>
      <c r="I1021">
        <v>45107</v>
      </c>
      <c r="J1021" t="s">
        <v>746</v>
      </c>
      <c r="K1021" t="s">
        <v>1237</v>
      </c>
    </row>
    <row r="1022" spans="1:11" x14ac:dyDescent="0.25">
      <c r="A1022">
        <v>48500004</v>
      </c>
      <c r="B1022" t="s">
        <v>2274</v>
      </c>
      <c r="C1022" t="s">
        <v>2274</v>
      </c>
      <c r="F1022">
        <v>1</v>
      </c>
      <c r="G1022">
        <v>278</v>
      </c>
      <c r="H1022">
        <v>43020</v>
      </c>
      <c r="I1022">
        <v>45107</v>
      </c>
      <c r="J1022" t="s">
        <v>746</v>
      </c>
      <c r="K1022" t="s">
        <v>1237</v>
      </c>
    </row>
    <row r="1023" spans="1:11" x14ac:dyDescent="0.25">
      <c r="A1023">
        <v>48500005</v>
      </c>
      <c r="B1023" t="s">
        <v>2275</v>
      </c>
      <c r="C1023" t="s">
        <v>2275</v>
      </c>
      <c r="F1023">
        <v>1</v>
      </c>
      <c r="G1023">
        <v>278</v>
      </c>
      <c r="H1023">
        <v>43020</v>
      </c>
      <c r="I1023">
        <v>45107</v>
      </c>
      <c r="J1023" t="s">
        <v>746</v>
      </c>
      <c r="K1023" t="s">
        <v>1237</v>
      </c>
    </row>
    <row r="1024" spans="1:11" x14ac:dyDescent="0.25">
      <c r="A1024">
        <v>48500006</v>
      </c>
      <c r="B1024" t="s">
        <v>2276</v>
      </c>
      <c r="C1024" t="s">
        <v>2276</v>
      </c>
      <c r="F1024">
        <v>1</v>
      </c>
      <c r="G1024">
        <v>278</v>
      </c>
      <c r="H1024">
        <v>43020</v>
      </c>
      <c r="I1024">
        <v>45107</v>
      </c>
      <c r="J1024" t="s">
        <v>746</v>
      </c>
      <c r="K1024" t="s">
        <v>1237</v>
      </c>
    </row>
    <row r="1025" spans="1:11" x14ac:dyDescent="0.25">
      <c r="A1025">
        <v>48500007</v>
      </c>
      <c r="B1025" t="s">
        <v>2277</v>
      </c>
      <c r="C1025" t="s">
        <v>2277</v>
      </c>
      <c r="F1025">
        <v>1</v>
      </c>
      <c r="G1025">
        <v>278</v>
      </c>
      <c r="H1025">
        <v>43020</v>
      </c>
      <c r="I1025">
        <v>45107</v>
      </c>
      <c r="J1025" t="s">
        <v>746</v>
      </c>
      <c r="K1025" t="s">
        <v>1237</v>
      </c>
    </row>
    <row r="1026" spans="1:11" x14ac:dyDescent="0.25">
      <c r="A1026">
        <v>48500008</v>
      </c>
      <c r="B1026" t="s">
        <v>2278</v>
      </c>
      <c r="C1026" t="s">
        <v>2278</v>
      </c>
      <c r="F1026">
        <v>1</v>
      </c>
      <c r="G1026">
        <v>278</v>
      </c>
      <c r="H1026">
        <v>43020</v>
      </c>
      <c r="I1026">
        <v>45107</v>
      </c>
      <c r="J1026" t="s">
        <v>746</v>
      </c>
      <c r="K1026" t="s">
        <v>1237</v>
      </c>
    </row>
    <row r="1027" spans="1:11" x14ac:dyDescent="0.25">
      <c r="A1027">
        <v>48500009</v>
      </c>
      <c r="B1027" t="s">
        <v>2279</v>
      </c>
      <c r="C1027" t="s">
        <v>2279</v>
      </c>
      <c r="F1027">
        <v>1</v>
      </c>
      <c r="G1027">
        <v>278</v>
      </c>
      <c r="H1027">
        <v>43020</v>
      </c>
      <c r="I1027">
        <v>45107</v>
      </c>
      <c r="J1027" t="s">
        <v>746</v>
      </c>
      <c r="K1027" t="s">
        <v>1237</v>
      </c>
    </row>
    <row r="1028" spans="1:11" x14ac:dyDescent="0.25">
      <c r="A1028">
        <v>48500010</v>
      </c>
      <c r="B1028" t="s">
        <v>2280</v>
      </c>
      <c r="C1028" t="s">
        <v>2280</v>
      </c>
      <c r="F1028">
        <v>1</v>
      </c>
      <c r="G1028">
        <v>278</v>
      </c>
      <c r="H1028">
        <v>43020</v>
      </c>
      <c r="I1028">
        <v>45107</v>
      </c>
      <c r="J1028" t="s">
        <v>746</v>
      </c>
      <c r="K1028" t="s">
        <v>1237</v>
      </c>
    </row>
    <row r="1029" spans="1:11" x14ac:dyDescent="0.25">
      <c r="A1029">
        <v>48500011</v>
      </c>
      <c r="B1029" t="s">
        <v>2281</v>
      </c>
      <c r="C1029" t="s">
        <v>2281</v>
      </c>
      <c r="F1029">
        <v>1</v>
      </c>
      <c r="G1029">
        <v>278</v>
      </c>
      <c r="H1029">
        <v>43020</v>
      </c>
      <c r="I1029">
        <v>45107</v>
      </c>
      <c r="J1029" t="s">
        <v>746</v>
      </c>
      <c r="K1029" t="s">
        <v>1237</v>
      </c>
    </row>
    <row r="1030" spans="1:11" x14ac:dyDescent="0.25">
      <c r="A1030">
        <v>48500012</v>
      </c>
      <c r="B1030" t="s">
        <v>2282</v>
      </c>
      <c r="C1030" t="s">
        <v>2282</v>
      </c>
      <c r="F1030">
        <v>1</v>
      </c>
      <c r="G1030">
        <v>278</v>
      </c>
      <c r="H1030">
        <v>43020</v>
      </c>
      <c r="I1030">
        <v>45107</v>
      </c>
      <c r="J1030" t="s">
        <v>746</v>
      </c>
      <c r="K1030" t="s">
        <v>1237</v>
      </c>
    </row>
    <row r="1031" spans="1:11" x14ac:dyDescent="0.25">
      <c r="A1031">
        <v>48500013</v>
      </c>
      <c r="B1031" t="s">
        <v>2283</v>
      </c>
      <c r="C1031" t="s">
        <v>2283</v>
      </c>
      <c r="F1031">
        <v>1</v>
      </c>
      <c r="G1031">
        <v>278</v>
      </c>
      <c r="H1031">
        <v>43020</v>
      </c>
      <c r="I1031">
        <v>45107</v>
      </c>
      <c r="J1031" t="s">
        <v>746</v>
      </c>
      <c r="K1031" t="s">
        <v>1237</v>
      </c>
    </row>
    <row r="1032" spans="1:11" x14ac:dyDescent="0.25">
      <c r="A1032">
        <v>48500014</v>
      </c>
      <c r="B1032" t="s">
        <v>2284</v>
      </c>
      <c r="C1032" t="s">
        <v>2284</v>
      </c>
      <c r="F1032">
        <v>1</v>
      </c>
      <c r="G1032">
        <v>278</v>
      </c>
      <c r="H1032">
        <v>43020</v>
      </c>
      <c r="I1032">
        <v>45107</v>
      </c>
      <c r="J1032" t="s">
        <v>746</v>
      </c>
      <c r="K1032" t="s">
        <v>1237</v>
      </c>
    </row>
    <row r="1033" spans="1:11" x14ac:dyDescent="0.25">
      <c r="A1033">
        <v>48500015</v>
      </c>
      <c r="B1033" t="s">
        <v>2285</v>
      </c>
      <c r="C1033" t="s">
        <v>2285</v>
      </c>
      <c r="F1033">
        <v>1</v>
      </c>
      <c r="G1033">
        <v>278</v>
      </c>
      <c r="H1033">
        <v>43020</v>
      </c>
      <c r="I1033">
        <v>45107</v>
      </c>
      <c r="J1033" t="s">
        <v>746</v>
      </c>
      <c r="K1033" t="s">
        <v>1237</v>
      </c>
    </row>
    <row r="1034" spans="1:11" x14ac:dyDescent="0.25">
      <c r="A1034">
        <v>48500016</v>
      </c>
      <c r="B1034" t="s">
        <v>2286</v>
      </c>
      <c r="C1034" t="s">
        <v>2286</v>
      </c>
      <c r="F1034">
        <v>1</v>
      </c>
      <c r="G1034">
        <v>278</v>
      </c>
      <c r="H1034">
        <v>43020</v>
      </c>
      <c r="I1034">
        <v>45107</v>
      </c>
      <c r="J1034" t="s">
        <v>746</v>
      </c>
      <c r="K1034" t="s">
        <v>1237</v>
      </c>
    </row>
    <row r="1035" spans="1:11" x14ac:dyDescent="0.25">
      <c r="A1035">
        <v>48500017</v>
      </c>
      <c r="B1035" t="s">
        <v>2287</v>
      </c>
      <c r="C1035" t="s">
        <v>2287</v>
      </c>
      <c r="F1035">
        <v>1</v>
      </c>
      <c r="G1035">
        <v>278</v>
      </c>
      <c r="H1035">
        <v>43020</v>
      </c>
      <c r="I1035">
        <v>45107</v>
      </c>
      <c r="J1035" t="s">
        <v>746</v>
      </c>
      <c r="K1035" t="s">
        <v>1237</v>
      </c>
    </row>
    <row r="1036" spans="1:11" x14ac:dyDescent="0.25">
      <c r="A1036">
        <v>48500018</v>
      </c>
      <c r="B1036" t="s">
        <v>2288</v>
      </c>
      <c r="C1036" t="s">
        <v>2288</v>
      </c>
      <c r="F1036">
        <v>1</v>
      </c>
      <c r="G1036">
        <v>278</v>
      </c>
      <c r="H1036">
        <v>43020</v>
      </c>
      <c r="I1036">
        <v>45107</v>
      </c>
      <c r="J1036" t="s">
        <v>746</v>
      </c>
      <c r="K1036" t="s">
        <v>1237</v>
      </c>
    </row>
    <row r="1037" spans="1:11" x14ac:dyDescent="0.25">
      <c r="A1037">
        <v>48500019</v>
      </c>
      <c r="B1037" t="s">
        <v>2289</v>
      </c>
      <c r="C1037" t="s">
        <v>2289</v>
      </c>
      <c r="F1037">
        <v>1</v>
      </c>
      <c r="G1037">
        <v>278</v>
      </c>
      <c r="H1037">
        <v>43020</v>
      </c>
      <c r="I1037">
        <v>45107</v>
      </c>
      <c r="J1037" t="s">
        <v>746</v>
      </c>
      <c r="K1037" t="s">
        <v>1237</v>
      </c>
    </row>
    <row r="1038" spans="1:11" x14ac:dyDescent="0.25">
      <c r="A1038">
        <v>48500020</v>
      </c>
      <c r="B1038" t="s">
        <v>2290</v>
      </c>
      <c r="C1038" t="s">
        <v>2290</v>
      </c>
      <c r="F1038">
        <v>1</v>
      </c>
      <c r="G1038">
        <v>278</v>
      </c>
      <c r="H1038">
        <v>43020</v>
      </c>
      <c r="I1038">
        <v>45107</v>
      </c>
      <c r="J1038" t="s">
        <v>746</v>
      </c>
      <c r="K1038" t="s">
        <v>1237</v>
      </c>
    </row>
    <row r="1039" spans="1:11" x14ac:dyDescent="0.25">
      <c r="A1039">
        <v>48500021</v>
      </c>
      <c r="B1039" t="s">
        <v>2291</v>
      </c>
      <c r="C1039" t="s">
        <v>2291</v>
      </c>
      <c r="F1039">
        <v>1</v>
      </c>
      <c r="G1039">
        <v>278</v>
      </c>
      <c r="H1039">
        <v>43020</v>
      </c>
      <c r="I1039">
        <v>45107</v>
      </c>
      <c r="J1039" t="s">
        <v>746</v>
      </c>
      <c r="K1039" t="s">
        <v>1237</v>
      </c>
    </row>
    <row r="1040" spans="1:11" x14ac:dyDescent="0.25">
      <c r="A1040">
        <v>48500022</v>
      </c>
      <c r="B1040" t="s">
        <v>2292</v>
      </c>
      <c r="C1040" t="s">
        <v>2292</v>
      </c>
      <c r="F1040">
        <v>1</v>
      </c>
      <c r="G1040">
        <v>278</v>
      </c>
      <c r="H1040">
        <v>43020</v>
      </c>
      <c r="I1040">
        <v>45107</v>
      </c>
      <c r="J1040" t="s">
        <v>746</v>
      </c>
      <c r="K1040" t="s">
        <v>1237</v>
      </c>
    </row>
    <row r="1041" spans="1:11" x14ac:dyDescent="0.25">
      <c r="A1041">
        <v>48500023</v>
      </c>
      <c r="B1041" t="s">
        <v>2293</v>
      </c>
      <c r="C1041" t="s">
        <v>2293</v>
      </c>
      <c r="F1041">
        <v>1</v>
      </c>
      <c r="G1041">
        <v>278</v>
      </c>
      <c r="H1041">
        <v>43020</v>
      </c>
      <c r="I1041">
        <v>45107</v>
      </c>
      <c r="J1041" t="s">
        <v>746</v>
      </c>
      <c r="K1041" t="s">
        <v>1237</v>
      </c>
    </row>
    <row r="1042" spans="1:11" x14ac:dyDescent="0.25">
      <c r="A1042">
        <v>48500024</v>
      </c>
      <c r="B1042" t="s">
        <v>2294</v>
      </c>
      <c r="C1042" t="s">
        <v>2294</v>
      </c>
      <c r="F1042">
        <v>1</v>
      </c>
      <c r="G1042">
        <v>278</v>
      </c>
      <c r="H1042">
        <v>43020</v>
      </c>
      <c r="I1042">
        <v>45107</v>
      </c>
      <c r="J1042" t="s">
        <v>746</v>
      </c>
      <c r="K1042" t="s">
        <v>1237</v>
      </c>
    </row>
    <row r="1043" spans="1:11" x14ac:dyDescent="0.25">
      <c r="A1043">
        <v>48500025</v>
      </c>
      <c r="B1043" t="s">
        <v>2295</v>
      </c>
      <c r="C1043" t="s">
        <v>2295</v>
      </c>
      <c r="F1043">
        <v>1</v>
      </c>
      <c r="G1043">
        <v>278</v>
      </c>
      <c r="H1043">
        <v>43020</v>
      </c>
      <c r="I1043">
        <v>45107</v>
      </c>
      <c r="J1043" t="s">
        <v>746</v>
      </c>
      <c r="K1043" t="s">
        <v>1237</v>
      </c>
    </row>
    <row r="1044" spans="1:11" x14ac:dyDescent="0.25">
      <c r="A1044">
        <v>48500026</v>
      </c>
      <c r="B1044" t="s">
        <v>2296</v>
      </c>
      <c r="C1044" t="s">
        <v>2296</v>
      </c>
      <c r="F1044">
        <v>1</v>
      </c>
      <c r="G1044">
        <v>278</v>
      </c>
      <c r="H1044">
        <v>43020</v>
      </c>
      <c r="I1044">
        <v>45107</v>
      </c>
      <c r="J1044" t="s">
        <v>746</v>
      </c>
      <c r="K1044" t="s">
        <v>1237</v>
      </c>
    </row>
    <row r="1045" spans="1:11" x14ac:dyDescent="0.25">
      <c r="A1045">
        <v>48500027</v>
      </c>
      <c r="B1045" t="s">
        <v>2297</v>
      </c>
      <c r="C1045" t="s">
        <v>2297</v>
      </c>
      <c r="F1045">
        <v>1</v>
      </c>
      <c r="G1045">
        <v>278</v>
      </c>
      <c r="H1045">
        <v>43020</v>
      </c>
      <c r="I1045">
        <v>45107</v>
      </c>
      <c r="J1045" t="s">
        <v>746</v>
      </c>
      <c r="K1045" t="s">
        <v>1237</v>
      </c>
    </row>
    <row r="1046" spans="1:11" x14ac:dyDescent="0.25">
      <c r="A1046">
        <v>48500028</v>
      </c>
      <c r="B1046" t="s">
        <v>2298</v>
      </c>
      <c r="C1046" t="s">
        <v>2298</v>
      </c>
      <c r="F1046">
        <v>1</v>
      </c>
      <c r="G1046">
        <v>278</v>
      </c>
      <c r="H1046">
        <v>43020</v>
      </c>
      <c r="I1046">
        <v>45107</v>
      </c>
      <c r="J1046" t="s">
        <v>746</v>
      </c>
      <c r="K1046" t="s">
        <v>1237</v>
      </c>
    </row>
    <row r="1047" spans="1:11" x14ac:dyDescent="0.25">
      <c r="A1047">
        <v>48500029</v>
      </c>
      <c r="B1047" t="s">
        <v>2299</v>
      </c>
      <c r="C1047" t="s">
        <v>2299</v>
      </c>
      <c r="F1047">
        <v>1</v>
      </c>
      <c r="G1047">
        <v>278</v>
      </c>
      <c r="H1047">
        <v>43020</v>
      </c>
      <c r="I1047">
        <v>45107</v>
      </c>
      <c r="J1047" t="s">
        <v>746</v>
      </c>
      <c r="K1047" t="s">
        <v>1237</v>
      </c>
    </row>
    <row r="1048" spans="1:11" x14ac:dyDescent="0.25">
      <c r="A1048">
        <v>48500030</v>
      </c>
      <c r="B1048" t="s">
        <v>2300</v>
      </c>
      <c r="C1048" t="s">
        <v>2300</v>
      </c>
      <c r="F1048">
        <v>1</v>
      </c>
      <c r="G1048">
        <v>278</v>
      </c>
      <c r="H1048">
        <v>43020</v>
      </c>
      <c r="I1048">
        <v>45107</v>
      </c>
      <c r="J1048" t="s">
        <v>746</v>
      </c>
      <c r="K1048" t="s">
        <v>1237</v>
      </c>
    </row>
    <row r="1049" spans="1:11" x14ac:dyDescent="0.25">
      <c r="A1049">
        <v>48500031</v>
      </c>
      <c r="B1049" t="s">
        <v>2301</v>
      </c>
      <c r="C1049" t="s">
        <v>2301</v>
      </c>
      <c r="F1049">
        <v>1</v>
      </c>
      <c r="G1049">
        <v>278</v>
      </c>
      <c r="H1049">
        <v>43020</v>
      </c>
      <c r="I1049">
        <v>45107</v>
      </c>
      <c r="J1049" t="s">
        <v>746</v>
      </c>
      <c r="K1049" t="s">
        <v>1237</v>
      </c>
    </row>
    <row r="1050" spans="1:11" x14ac:dyDescent="0.25">
      <c r="A1050">
        <v>48500032</v>
      </c>
      <c r="B1050" t="s">
        <v>2302</v>
      </c>
      <c r="C1050" t="s">
        <v>2302</v>
      </c>
      <c r="F1050">
        <v>1</v>
      </c>
      <c r="G1050">
        <v>278</v>
      </c>
      <c r="H1050">
        <v>43020</v>
      </c>
      <c r="I1050">
        <v>45107</v>
      </c>
      <c r="J1050" t="s">
        <v>746</v>
      </c>
      <c r="K1050" t="s">
        <v>1237</v>
      </c>
    </row>
    <row r="1051" spans="1:11" x14ac:dyDescent="0.25">
      <c r="A1051">
        <v>48500033</v>
      </c>
      <c r="B1051" t="s">
        <v>2303</v>
      </c>
      <c r="C1051" t="s">
        <v>2303</v>
      </c>
      <c r="F1051">
        <v>1</v>
      </c>
      <c r="G1051">
        <v>278</v>
      </c>
      <c r="H1051">
        <v>43020</v>
      </c>
      <c r="I1051">
        <v>45107</v>
      </c>
      <c r="J1051" t="s">
        <v>746</v>
      </c>
      <c r="K1051" t="s">
        <v>1237</v>
      </c>
    </row>
    <row r="1052" spans="1:11" x14ac:dyDescent="0.25">
      <c r="A1052">
        <v>48500034</v>
      </c>
      <c r="B1052" t="s">
        <v>2304</v>
      </c>
      <c r="C1052" t="s">
        <v>2304</v>
      </c>
      <c r="F1052">
        <v>1</v>
      </c>
      <c r="G1052">
        <v>278</v>
      </c>
      <c r="H1052">
        <v>43020</v>
      </c>
      <c r="I1052">
        <v>45107</v>
      </c>
      <c r="J1052" t="s">
        <v>746</v>
      </c>
      <c r="K1052" t="s">
        <v>1237</v>
      </c>
    </row>
    <row r="1053" spans="1:11" x14ac:dyDescent="0.25">
      <c r="A1053">
        <v>48500035</v>
      </c>
      <c r="B1053" t="s">
        <v>2305</v>
      </c>
      <c r="C1053" t="s">
        <v>2305</v>
      </c>
      <c r="F1053">
        <v>1</v>
      </c>
      <c r="G1053">
        <v>278</v>
      </c>
      <c r="H1053">
        <v>43020</v>
      </c>
      <c r="I1053">
        <v>45107</v>
      </c>
      <c r="J1053" t="s">
        <v>746</v>
      </c>
      <c r="K1053" t="s">
        <v>1237</v>
      </c>
    </row>
    <row r="1054" spans="1:11" x14ac:dyDescent="0.25">
      <c r="A1054">
        <v>48500036</v>
      </c>
      <c r="B1054" t="s">
        <v>2306</v>
      </c>
      <c r="C1054" t="s">
        <v>2306</v>
      </c>
      <c r="F1054">
        <v>1</v>
      </c>
      <c r="G1054">
        <v>278</v>
      </c>
      <c r="H1054">
        <v>43020</v>
      </c>
      <c r="I1054">
        <v>45107</v>
      </c>
      <c r="J1054" t="s">
        <v>746</v>
      </c>
      <c r="K1054" t="s">
        <v>1237</v>
      </c>
    </row>
    <row r="1055" spans="1:11" x14ac:dyDescent="0.25">
      <c r="A1055">
        <v>48500037</v>
      </c>
      <c r="B1055" t="s">
        <v>2307</v>
      </c>
      <c r="C1055" t="s">
        <v>2307</v>
      </c>
      <c r="F1055">
        <v>1</v>
      </c>
      <c r="G1055">
        <v>278</v>
      </c>
      <c r="H1055">
        <v>43020</v>
      </c>
      <c r="I1055">
        <v>45107</v>
      </c>
      <c r="J1055" t="s">
        <v>746</v>
      </c>
      <c r="K1055" t="s">
        <v>1237</v>
      </c>
    </row>
    <row r="1056" spans="1:11" x14ac:dyDescent="0.25">
      <c r="A1056">
        <v>48500038</v>
      </c>
      <c r="B1056" t="s">
        <v>2308</v>
      </c>
      <c r="C1056" t="s">
        <v>2308</v>
      </c>
      <c r="F1056">
        <v>1</v>
      </c>
      <c r="G1056">
        <v>278</v>
      </c>
      <c r="H1056">
        <v>43020</v>
      </c>
      <c r="I1056">
        <v>45107</v>
      </c>
      <c r="J1056" t="s">
        <v>746</v>
      </c>
      <c r="K1056" t="s">
        <v>1237</v>
      </c>
    </row>
    <row r="1057" spans="1:11" x14ac:dyDescent="0.25">
      <c r="A1057">
        <v>48500039</v>
      </c>
      <c r="B1057" t="s">
        <v>2309</v>
      </c>
      <c r="C1057" t="s">
        <v>2309</v>
      </c>
      <c r="F1057">
        <v>1</v>
      </c>
      <c r="G1057">
        <v>278</v>
      </c>
      <c r="H1057">
        <v>43020</v>
      </c>
      <c r="I1057">
        <v>45107</v>
      </c>
      <c r="J1057" t="s">
        <v>746</v>
      </c>
      <c r="K1057" t="s">
        <v>1237</v>
      </c>
    </row>
    <row r="1058" spans="1:11" x14ac:dyDescent="0.25">
      <c r="A1058">
        <v>48500040</v>
      </c>
      <c r="B1058" t="s">
        <v>2310</v>
      </c>
      <c r="C1058" t="s">
        <v>2310</v>
      </c>
      <c r="F1058">
        <v>1</v>
      </c>
      <c r="G1058">
        <v>278</v>
      </c>
      <c r="H1058">
        <v>43020</v>
      </c>
      <c r="I1058">
        <v>45107</v>
      </c>
      <c r="J1058" t="s">
        <v>746</v>
      </c>
      <c r="K1058" t="s">
        <v>1237</v>
      </c>
    </row>
    <row r="1059" spans="1:11" x14ac:dyDescent="0.25">
      <c r="A1059">
        <v>48500041</v>
      </c>
      <c r="B1059" t="s">
        <v>2311</v>
      </c>
      <c r="C1059" t="s">
        <v>2311</v>
      </c>
      <c r="F1059">
        <v>1</v>
      </c>
      <c r="G1059">
        <v>278</v>
      </c>
      <c r="H1059">
        <v>43020</v>
      </c>
      <c r="I1059">
        <v>45107</v>
      </c>
      <c r="J1059" t="s">
        <v>746</v>
      </c>
      <c r="K1059" t="s">
        <v>1237</v>
      </c>
    </row>
    <row r="1060" spans="1:11" x14ac:dyDescent="0.25">
      <c r="A1060">
        <v>48500042</v>
      </c>
      <c r="B1060" t="s">
        <v>2312</v>
      </c>
      <c r="C1060" t="s">
        <v>2312</v>
      </c>
      <c r="F1060">
        <v>1</v>
      </c>
      <c r="G1060">
        <v>278</v>
      </c>
      <c r="H1060">
        <v>43020</v>
      </c>
      <c r="I1060">
        <v>45107</v>
      </c>
      <c r="J1060" t="s">
        <v>746</v>
      </c>
      <c r="K1060" t="s">
        <v>1237</v>
      </c>
    </row>
    <row r="1061" spans="1:11" x14ac:dyDescent="0.25">
      <c r="A1061">
        <v>48500043</v>
      </c>
      <c r="B1061" t="s">
        <v>2313</v>
      </c>
      <c r="C1061" t="s">
        <v>2313</v>
      </c>
      <c r="F1061">
        <v>1</v>
      </c>
      <c r="G1061">
        <v>278</v>
      </c>
      <c r="H1061">
        <v>43020</v>
      </c>
      <c r="I1061">
        <v>45107</v>
      </c>
      <c r="J1061" t="s">
        <v>746</v>
      </c>
      <c r="K1061" t="s">
        <v>1237</v>
      </c>
    </row>
    <row r="1062" spans="1:11" x14ac:dyDescent="0.25">
      <c r="A1062">
        <v>48500044</v>
      </c>
      <c r="B1062" t="s">
        <v>2314</v>
      </c>
      <c r="C1062" t="s">
        <v>2314</v>
      </c>
      <c r="F1062">
        <v>1</v>
      </c>
      <c r="G1062">
        <v>278</v>
      </c>
      <c r="H1062">
        <v>43020</v>
      </c>
      <c r="I1062">
        <v>45107</v>
      </c>
      <c r="J1062" t="s">
        <v>746</v>
      </c>
      <c r="K1062" t="s">
        <v>1237</v>
      </c>
    </row>
    <row r="1063" spans="1:11" x14ac:dyDescent="0.25">
      <c r="A1063">
        <v>48500045</v>
      </c>
      <c r="B1063" t="s">
        <v>2315</v>
      </c>
      <c r="C1063" t="s">
        <v>2315</v>
      </c>
      <c r="F1063">
        <v>1</v>
      </c>
      <c r="G1063">
        <v>278</v>
      </c>
      <c r="H1063">
        <v>43020</v>
      </c>
      <c r="I1063">
        <v>45107</v>
      </c>
      <c r="J1063" t="s">
        <v>746</v>
      </c>
      <c r="K1063" t="s">
        <v>1237</v>
      </c>
    </row>
    <row r="1064" spans="1:11" x14ac:dyDescent="0.25">
      <c r="A1064">
        <v>48500046</v>
      </c>
      <c r="B1064" t="s">
        <v>2316</v>
      </c>
      <c r="C1064" t="s">
        <v>2316</v>
      </c>
      <c r="F1064">
        <v>1</v>
      </c>
      <c r="G1064">
        <v>278</v>
      </c>
      <c r="H1064">
        <v>43020</v>
      </c>
      <c r="I1064">
        <v>45107</v>
      </c>
      <c r="J1064" t="s">
        <v>746</v>
      </c>
      <c r="K1064" t="s">
        <v>1237</v>
      </c>
    </row>
    <row r="1065" spans="1:11" x14ac:dyDescent="0.25">
      <c r="A1065">
        <v>48500047</v>
      </c>
      <c r="B1065" t="s">
        <v>2317</v>
      </c>
      <c r="C1065" t="s">
        <v>2317</v>
      </c>
      <c r="F1065">
        <v>1</v>
      </c>
      <c r="G1065">
        <v>278</v>
      </c>
      <c r="H1065">
        <v>43020</v>
      </c>
      <c r="I1065">
        <v>45107</v>
      </c>
      <c r="J1065" t="s">
        <v>746</v>
      </c>
      <c r="K1065" t="s">
        <v>1237</v>
      </c>
    </row>
    <row r="1066" spans="1:11" x14ac:dyDescent="0.25">
      <c r="A1066">
        <v>48500048</v>
      </c>
      <c r="B1066" t="s">
        <v>2318</v>
      </c>
      <c r="C1066" t="s">
        <v>2318</v>
      </c>
      <c r="F1066">
        <v>1</v>
      </c>
      <c r="G1066">
        <v>278</v>
      </c>
      <c r="H1066">
        <v>43020</v>
      </c>
      <c r="I1066">
        <v>45107</v>
      </c>
      <c r="J1066" t="s">
        <v>746</v>
      </c>
      <c r="K1066" t="s">
        <v>1237</v>
      </c>
    </row>
    <row r="1067" spans="1:11" x14ac:dyDescent="0.25">
      <c r="A1067">
        <v>48500049</v>
      </c>
      <c r="B1067" t="s">
        <v>2319</v>
      </c>
      <c r="C1067" t="s">
        <v>2319</v>
      </c>
      <c r="F1067">
        <v>1</v>
      </c>
      <c r="G1067">
        <v>278</v>
      </c>
      <c r="H1067">
        <v>43020</v>
      </c>
      <c r="I1067">
        <v>45107</v>
      </c>
      <c r="J1067" t="s">
        <v>746</v>
      </c>
      <c r="K1067" t="s">
        <v>1237</v>
      </c>
    </row>
    <row r="1068" spans="1:11" x14ac:dyDescent="0.25">
      <c r="A1068">
        <v>48500050</v>
      </c>
      <c r="B1068" t="s">
        <v>2320</v>
      </c>
      <c r="C1068" t="s">
        <v>2320</v>
      </c>
      <c r="F1068">
        <v>1</v>
      </c>
      <c r="G1068">
        <v>278</v>
      </c>
      <c r="H1068">
        <v>43020</v>
      </c>
      <c r="I1068">
        <v>45107</v>
      </c>
      <c r="J1068" t="s">
        <v>746</v>
      </c>
      <c r="K1068" t="s">
        <v>1237</v>
      </c>
    </row>
    <row r="1069" spans="1:11" x14ac:dyDescent="0.25">
      <c r="A1069">
        <v>48500051</v>
      </c>
      <c r="B1069" t="s">
        <v>2321</v>
      </c>
      <c r="C1069" t="s">
        <v>2321</v>
      </c>
      <c r="F1069">
        <v>1</v>
      </c>
      <c r="G1069">
        <v>278</v>
      </c>
      <c r="H1069">
        <v>43020</v>
      </c>
      <c r="I1069">
        <v>45107</v>
      </c>
      <c r="J1069" t="s">
        <v>746</v>
      </c>
      <c r="K1069" t="s">
        <v>1237</v>
      </c>
    </row>
    <row r="1070" spans="1:11" x14ac:dyDescent="0.25">
      <c r="A1070">
        <v>48500052</v>
      </c>
      <c r="B1070" t="s">
        <v>2322</v>
      </c>
      <c r="C1070" t="s">
        <v>2322</v>
      </c>
      <c r="F1070">
        <v>1</v>
      </c>
      <c r="G1070">
        <v>278</v>
      </c>
      <c r="H1070">
        <v>43020</v>
      </c>
      <c r="I1070">
        <v>45107</v>
      </c>
      <c r="J1070" t="s">
        <v>746</v>
      </c>
      <c r="K1070" t="s">
        <v>1237</v>
      </c>
    </row>
    <row r="1071" spans="1:11" x14ac:dyDescent="0.25">
      <c r="A1071">
        <v>48500053</v>
      </c>
      <c r="B1071" t="s">
        <v>2323</v>
      </c>
      <c r="C1071" t="s">
        <v>2323</v>
      </c>
      <c r="F1071">
        <v>1</v>
      </c>
      <c r="G1071">
        <v>278</v>
      </c>
      <c r="H1071">
        <v>43020</v>
      </c>
      <c r="I1071">
        <v>45107</v>
      </c>
      <c r="J1071" t="s">
        <v>746</v>
      </c>
      <c r="K1071" t="s">
        <v>1237</v>
      </c>
    </row>
    <row r="1072" spans="1:11" x14ac:dyDescent="0.25">
      <c r="A1072">
        <v>48500054</v>
      </c>
      <c r="B1072" t="s">
        <v>2324</v>
      </c>
      <c r="C1072" t="s">
        <v>2324</v>
      </c>
      <c r="F1072">
        <v>1</v>
      </c>
      <c r="G1072">
        <v>278</v>
      </c>
      <c r="H1072">
        <v>43020</v>
      </c>
      <c r="I1072">
        <v>45107</v>
      </c>
      <c r="J1072" t="s">
        <v>746</v>
      </c>
      <c r="K1072" t="s">
        <v>1237</v>
      </c>
    </row>
    <row r="1073" spans="1:11" x14ac:dyDescent="0.25">
      <c r="A1073">
        <v>48500055</v>
      </c>
      <c r="B1073" t="s">
        <v>2325</v>
      </c>
      <c r="C1073" t="s">
        <v>2325</v>
      </c>
      <c r="F1073">
        <v>1</v>
      </c>
      <c r="G1073">
        <v>278</v>
      </c>
      <c r="H1073">
        <v>43020</v>
      </c>
      <c r="I1073">
        <v>45107</v>
      </c>
      <c r="J1073" t="s">
        <v>746</v>
      </c>
      <c r="K1073" t="s">
        <v>1237</v>
      </c>
    </row>
    <row r="1074" spans="1:11" x14ac:dyDescent="0.25">
      <c r="A1074">
        <v>48500056</v>
      </c>
      <c r="B1074" t="s">
        <v>2326</v>
      </c>
      <c r="C1074" t="s">
        <v>2326</v>
      </c>
      <c r="F1074">
        <v>1</v>
      </c>
      <c r="G1074">
        <v>278</v>
      </c>
      <c r="H1074">
        <v>43020</v>
      </c>
      <c r="I1074">
        <v>45107</v>
      </c>
      <c r="J1074" t="s">
        <v>746</v>
      </c>
      <c r="K1074" t="s">
        <v>1237</v>
      </c>
    </row>
    <row r="1075" spans="1:11" x14ac:dyDescent="0.25">
      <c r="A1075">
        <v>48500057</v>
      </c>
      <c r="B1075" t="s">
        <v>2327</v>
      </c>
      <c r="C1075" t="s">
        <v>2327</v>
      </c>
      <c r="F1075">
        <v>1</v>
      </c>
      <c r="G1075">
        <v>278</v>
      </c>
      <c r="H1075">
        <v>43020</v>
      </c>
      <c r="I1075">
        <v>45107</v>
      </c>
      <c r="J1075" t="s">
        <v>746</v>
      </c>
      <c r="K1075" t="s">
        <v>1237</v>
      </c>
    </row>
    <row r="1076" spans="1:11" x14ac:dyDescent="0.25">
      <c r="A1076">
        <v>48500058</v>
      </c>
      <c r="B1076" t="s">
        <v>2328</v>
      </c>
      <c r="C1076" t="s">
        <v>2328</v>
      </c>
      <c r="F1076">
        <v>1</v>
      </c>
      <c r="G1076">
        <v>278</v>
      </c>
      <c r="H1076">
        <v>43020</v>
      </c>
      <c r="I1076">
        <v>45107</v>
      </c>
      <c r="J1076" t="s">
        <v>746</v>
      </c>
      <c r="K1076" t="s">
        <v>1237</v>
      </c>
    </row>
    <row r="1077" spans="1:11" x14ac:dyDescent="0.25">
      <c r="A1077">
        <v>48500059</v>
      </c>
      <c r="B1077" t="s">
        <v>2329</v>
      </c>
      <c r="C1077" t="s">
        <v>2329</v>
      </c>
      <c r="F1077">
        <v>1</v>
      </c>
      <c r="G1077">
        <v>278</v>
      </c>
      <c r="H1077">
        <v>43020</v>
      </c>
      <c r="I1077">
        <v>45107</v>
      </c>
      <c r="J1077" t="s">
        <v>746</v>
      </c>
      <c r="K1077" t="s">
        <v>1237</v>
      </c>
    </row>
    <row r="1078" spans="1:11" x14ac:dyDescent="0.25">
      <c r="A1078">
        <v>48500060</v>
      </c>
      <c r="B1078" t="s">
        <v>2330</v>
      </c>
      <c r="C1078" t="s">
        <v>2330</v>
      </c>
      <c r="F1078">
        <v>1</v>
      </c>
      <c r="G1078">
        <v>278</v>
      </c>
      <c r="H1078">
        <v>43020</v>
      </c>
      <c r="I1078">
        <v>45107</v>
      </c>
      <c r="J1078" t="s">
        <v>746</v>
      </c>
      <c r="K1078" t="s">
        <v>1237</v>
      </c>
    </row>
    <row r="1079" spans="1:11" x14ac:dyDescent="0.25">
      <c r="A1079">
        <v>48500061</v>
      </c>
      <c r="B1079" t="s">
        <v>2331</v>
      </c>
      <c r="C1079" t="s">
        <v>2331</v>
      </c>
      <c r="F1079">
        <v>1</v>
      </c>
      <c r="G1079">
        <v>278</v>
      </c>
      <c r="H1079">
        <v>43020</v>
      </c>
      <c r="I1079">
        <v>45107</v>
      </c>
      <c r="J1079" t="s">
        <v>746</v>
      </c>
      <c r="K1079" t="s">
        <v>1237</v>
      </c>
    </row>
    <row r="1080" spans="1:11" x14ac:dyDescent="0.25">
      <c r="A1080">
        <v>48500062</v>
      </c>
      <c r="B1080" t="s">
        <v>2332</v>
      </c>
      <c r="C1080" t="s">
        <v>2332</v>
      </c>
      <c r="F1080">
        <v>1</v>
      </c>
      <c r="G1080">
        <v>278</v>
      </c>
      <c r="H1080">
        <v>43020</v>
      </c>
      <c r="I1080">
        <v>45107</v>
      </c>
      <c r="J1080" t="s">
        <v>746</v>
      </c>
      <c r="K1080" t="s">
        <v>1237</v>
      </c>
    </row>
    <row r="1081" spans="1:11" x14ac:dyDescent="0.25">
      <c r="A1081">
        <v>48500063</v>
      </c>
      <c r="B1081" t="s">
        <v>2333</v>
      </c>
      <c r="C1081" t="s">
        <v>2333</v>
      </c>
      <c r="F1081">
        <v>1</v>
      </c>
      <c r="G1081">
        <v>278</v>
      </c>
      <c r="H1081">
        <v>43020</v>
      </c>
      <c r="I1081">
        <v>45107</v>
      </c>
      <c r="J1081" t="s">
        <v>746</v>
      </c>
      <c r="K1081" t="s">
        <v>1237</v>
      </c>
    </row>
    <row r="1082" spans="1:11" x14ac:dyDescent="0.25">
      <c r="A1082">
        <v>48500064</v>
      </c>
      <c r="B1082" t="s">
        <v>2334</v>
      </c>
      <c r="C1082" t="s">
        <v>2334</v>
      </c>
      <c r="F1082">
        <v>1</v>
      </c>
      <c r="G1082">
        <v>278</v>
      </c>
      <c r="H1082">
        <v>43020</v>
      </c>
      <c r="I1082">
        <v>45107</v>
      </c>
      <c r="J1082" t="s">
        <v>746</v>
      </c>
      <c r="K1082" t="s">
        <v>1237</v>
      </c>
    </row>
    <row r="1083" spans="1:11" x14ac:dyDescent="0.25">
      <c r="A1083">
        <v>48500065</v>
      </c>
      <c r="B1083" t="s">
        <v>2335</v>
      </c>
      <c r="C1083" t="s">
        <v>2335</v>
      </c>
      <c r="F1083">
        <v>1</v>
      </c>
      <c r="G1083">
        <v>278</v>
      </c>
      <c r="H1083">
        <v>43020</v>
      </c>
      <c r="I1083">
        <v>45107</v>
      </c>
      <c r="J1083" t="s">
        <v>746</v>
      </c>
      <c r="K1083" t="s">
        <v>1237</v>
      </c>
    </row>
    <row r="1084" spans="1:11" x14ac:dyDescent="0.25">
      <c r="A1084">
        <v>48500066</v>
      </c>
      <c r="B1084" t="s">
        <v>2336</v>
      </c>
      <c r="C1084" t="s">
        <v>2336</v>
      </c>
      <c r="F1084">
        <v>1</v>
      </c>
      <c r="G1084">
        <v>278</v>
      </c>
      <c r="H1084">
        <v>43020</v>
      </c>
      <c r="I1084">
        <v>45107</v>
      </c>
      <c r="J1084" t="s">
        <v>746</v>
      </c>
      <c r="K1084" t="s">
        <v>1237</v>
      </c>
    </row>
    <row r="1085" spans="1:11" x14ac:dyDescent="0.25">
      <c r="A1085">
        <v>48500067</v>
      </c>
      <c r="B1085" t="s">
        <v>2337</v>
      </c>
      <c r="C1085" t="s">
        <v>2337</v>
      </c>
      <c r="F1085">
        <v>1</v>
      </c>
      <c r="G1085">
        <v>278</v>
      </c>
      <c r="H1085">
        <v>43020</v>
      </c>
      <c r="I1085">
        <v>45107</v>
      </c>
      <c r="J1085" t="s">
        <v>746</v>
      </c>
      <c r="K1085" t="s">
        <v>1237</v>
      </c>
    </row>
    <row r="1086" spans="1:11" x14ac:dyDescent="0.25">
      <c r="A1086">
        <v>48500068</v>
      </c>
      <c r="B1086" t="s">
        <v>2338</v>
      </c>
      <c r="C1086" t="s">
        <v>2338</v>
      </c>
      <c r="F1086">
        <v>1</v>
      </c>
      <c r="G1086">
        <v>278</v>
      </c>
      <c r="H1086">
        <v>43020</v>
      </c>
      <c r="I1086">
        <v>45107</v>
      </c>
      <c r="J1086" t="s">
        <v>746</v>
      </c>
      <c r="K1086" t="s">
        <v>1237</v>
      </c>
    </row>
    <row r="1087" spans="1:11" x14ac:dyDescent="0.25">
      <c r="A1087">
        <v>48500069</v>
      </c>
      <c r="B1087" t="s">
        <v>2339</v>
      </c>
      <c r="C1087" t="s">
        <v>2339</v>
      </c>
      <c r="F1087">
        <v>1</v>
      </c>
      <c r="G1087">
        <v>278</v>
      </c>
      <c r="H1087">
        <v>43020</v>
      </c>
      <c r="I1087">
        <v>45107</v>
      </c>
      <c r="J1087" t="s">
        <v>746</v>
      </c>
      <c r="K1087" t="s">
        <v>1237</v>
      </c>
    </row>
    <row r="1088" spans="1:11" x14ac:dyDescent="0.25">
      <c r="A1088">
        <v>48500070</v>
      </c>
      <c r="B1088" t="s">
        <v>2340</v>
      </c>
      <c r="C1088" t="s">
        <v>2340</v>
      </c>
      <c r="F1088">
        <v>1</v>
      </c>
      <c r="G1088">
        <v>278</v>
      </c>
      <c r="H1088">
        <v>43020</v>
      </c>
      <c r="I1088">
        <v>45107</v>
      </c>
      <c r="J1088" t="s">
        <v>746</v>
      </c>
      <c r="K1088" t="s">
        <v>1237</v>
      </c>
    </row>
    <row r="1089" spans="1:11" x14ac:dyDescent="0.25">
      <c r="A1089">
        <v>48500071</v>
      </c>
      <c r="B1089" t="s">
        <v>2341</v>
      </c>
      <c r="C1089" t="s">
        <v>2341</v>
      </c>
      <c r="F1089">
        <v>1</v>
      </c>
      <c r="G1089">
        <v>278</v>
      </c>
      <c r="H1089">
        <v>43020</v>
      </c>
      <c r="I1089">
        <v>45107</v>
      </c>
      <c r="J1089" t="s">
        <v>746</v>
      </c>
      <c r="K1089" t="s">
        <v>1237</v>
      </c>
    </row>
    <row r="1090" spans="1:11" x14ac:dyDescent="0.25">
      <c r="A1090">
        <v>48500072</v>
      </c>
      <c r="B1090" t="s">
        <v>2342</v>
      </c>
      <c r="C1090" t="s">
        <v>2342</v>
      </c>
      <c r="F1090">
        <v>1</v>
      </c>
      <c r="G1090">
        <v>278</v>
      </c>
      <c r="H1090">
        <v>43020</v>
      </c>
      <c r="I1090">
        <v>45107</v>
      </c>
      <c r="J1090" t="s">
        <v>746</v>
      </c>
      <c r="K1090" t="s">
        <v>1237</v>
      </c>
    </row>
    <row r="1091" spans="1:11" x14ac:dyDescent="0.25">
      <c r="A1091">
        <v>48500073</v>
      </c>
      <c r="B1091" t="s">
        <v>2343</v>
      </c>
      <c r="C1091" t="s">
        <v>2343</v>
      </c>
      <c r="F1091">
        <v>1</v>
      </c>
      <c r="G1091">
        <v>278</v>
      </c>
      <c r="H1091">
        <v>43020</v>
      </c>
      <c r="I1091">
        <v>45107</v>
      </c>
      <c r="J1091" t="s">
        <v>746</v>
      </c>
      <c r="K1091" t="s">
        <v>1237</v>
      </c>
    </row>
    <row r="1092" spans="1:11" x14ac:dyDescent="0.25">
      <c r="A1092">
        <v>48500074</v>
      </c>
      <c r="B1092" t="s">
        <v>2344</v>
      </c>
      <c r="C1092" t="s">
        <v>2344</v>
      </c>
      <c r="F1092">
        <v>1</v>
      </c>
      <c r="G1092">
        <v>278</v>
      </c>
      <c r="H1092">
        <v>43020</v>
      </c>
      <c r="I1092">
        <v>45107</v>
      </c>
      <c r="J1092" t="s">
        <v>746</v>
      </c>
      <c r="K1092" t="s">
        <v>1237</v>
      </c>
    </row>
    <row r="1093" spans="1:11" x14ac:dyDescent="0.25">
      <c r="A1093">
        <v>48500075</v>
      </c>
      <c r="B1093" t="s">
        <v>2345</v>
      </c>
      <c r="C1093" t="s">
        <v>2345</v>
      </c>
      <c r="F1093">
        <v>1</v>
      </c>
      <c r="G1093">
        <v>278</v>
      </c>
      <c r="H1093">
        <v>43020</v>
      </c>
      <c r="I1093">
        <v>45107</v>
      </c>
      <c r="J1093" t="s">
        <v>746</v>
      </c>
      <c r="K1093" t="s">
        <v>1237</v>
      </c>
    </row>
    <row r="1094" spans="1:11" x14ac:dyDescent="0.25">
      <c r="A1094">
        <v>48500076</v>
      </c>
      <c r="B1094" t="s">
        <v>2346</v>
      </c>
      <c r="C1094" t="s">
        <v>2346</v>
      </c>
      <c r="F1094">
        <v>1</v>
      </c>
      <c r="G1094">
        <v>278</v>
      </c>
      <c r="H1094">
        <v>43020</v>
      </c>
      <c r="I1094">
        <v>45107</v>
      </c>
      <c r="J1094" t="s">
        <v>746</v>
      </c>
      <c r="K1094" t="s">
        <v>1237</v>
      </c>
    </row>
    <row r="1095" spans="1:11" x14ac:dyDescent="0.25">
      <c r="A1095">
        <v>48500077</v>
      </c>
      <c r="B1095" t="s">
        <v>2347</v>
      </c>
      <c r="C1095" t="s">
        <v>2347</v>
      </c>
      <c r="F1095">
        <v>1</v>
      </c>
      <c r="G1095">
        <v>278</v>
      </c>
      <c r="H1095">
        <v>43020</v>
      </c>
      <c r="I1095">
        <v>45107</v>
      </c>
      <c r="J1095" t="s">
        <v>746</v>
      </c>
      <c r="K1095" t="s">
        <v>1237</v>
      </c>
    </row>
    <row r="1096" spans="1:11" x14ac:dyDescent="0.25">
      <c r="A1096">
        <v>48500079</v>
      </c>
      <c r="B1096" t="s">
        <v>2348</v>
      </c>
      <c r="C1096" t="s">
        <v>2348</v>
      </c>
      <c r="F1096">
        <v>1</v>
      </c>
      <c r="G1096">
        <v>278</v>
      </c>
      <c r="H1096">
        <v>43020</v>
      </c>
      <c r="I1096">
        <v>45107</v>
      </c>
      <c r="J1096" t="s">
        <v>746</v>
      </c>
      <c r="K1096" t="s">
        <v>1237</v>
      </c>
    </row>
    <row r="1097" spans="1:11" x14ac:dyDescent="0.25">
      <c r="A1097">
        <v>48500080</v>
      </c>
      <c r="B1097" t="s">
        <v>2349</v>
      </c>
      <c r="C1097" t="s">
        <v>2349</v>
      </c>
      <c r="F1097">
        <v>1</v>
      </c>
      <c r="G1097">
        <v>278</v>
      </c>
      <c r="H1097">
        <v>43020</v>
      </c>
      <c r="I1097">
        <v>45107</v>
      </c>
      <c r="J1097" t="s">
        <v>746</v>
      </c>
      <c r="K1097" t="s">
        <v>1237</v>
      </c>
    </row>
    <row r="1098" spans="1:11" x14ac:dyDescent="0.25">
      <c r="A1098">
        <v>48500081</v>
      </c>
      <c r="B1098" t="s">
        <v>2350</v>
      </c>
      <c r="C1098" t="s">
        <v>2350</v>
      </c>
      <c r="F1098">
        <v>1</v>
      </c>
      <c r="G1098">
        <v>278</v>
      </c>
      <c r="H1098">
        <v>43020</v>
      </c>
      <c r="I1098">
        <v>45107</v>
      </c>
      <c r="J1098" t="s">
        <v>746</v>
      </c>
      <c r="K1098" t="s">
        <v>1237</v>
      </c>
    </row>
    <row r="1099" spans="1:11" x14ac:dyDescent="0.25">
      <c r="A1099">
        <v>48500082</v>
      </c>
      <c r="B1099" t="s">
        <v>2351</v>
      </c>
      <c r="C1099" t="s">
        <v>2351</v>
      </c>
      <c r="F1099">
        <v>1</v>
      </c>
      <c r="G1099">
        <v>278</v>
      </c>
      <c r="H1099">
        <v>43020</v>
      </c>
      <c r="I1099">
        <v>45107</v>
      </c>
      <c r="J1099" t="s">
        <v>746</v>
      </c>
      <c r="K1099" t="s">
        <v>1237</v>
      </c>
    </row>
    <row r="1100" spans="1:11" x14ac:dyDescent="0.25">
      <c r="A1100">
        <v>48500085</v>
      </c>
      <c r="B1100" t="s">
        <v>2352</v>
      </c>
      <c r="C1100" t="s">
        <v>2352</v>
      </c>
      <c r="F1100">
        <v>1</v>
      </c>
      <c r="G1100">
        <v>278</v>
      </c>
      <c r="H1100">
        <v>43020</v>
      </c>
      <c r="I1100">
        <v>45107</v>
      </c>
      <c r="J1100" t="s">
        <v>746</v>
      </c>
      <c r="K1100" t="s">
        <v>1237</v>
      </c>
    </row>
    <row r="1101" spans="1:11" x14ac:dyDescent="0.25">
      <c r="A1101">
        <v>48500090</v>
      </c>
      <c r="B1101" t="s">
        <v>2353</v>
      </c>
      <c r="C1101" t="s">
        <v>2353</v>
      </c>
      <c r="F1101">
        <v>1</v>
      </c>
      <c r="G1101">
        <v>278</v>
      </c>
      <c r="H1101">
        <v>43020</v>
      </c>
      <c r="I1101">
        <v>45107</v>
      </c>
      <c r="J1101" t="s">
        <v>746</v>
      </c>
      <c r="K1101" t="s">
        <v>1237</v>
      </c>
    </row>
    <row r="1102" spans="1:11" x14ac:dyDescent="0.25">
      <c r="A1102">
        <v>48500091</v>
      </c>
      <c r="B1102" t="s">
        <v>2354</v>
      </c>
      <c r="C1102" t="s">
        <v>2354</v>
      </c>
      <c r="F1102">
        <v>1</v>
      </c>
      <c r="G1102">
        <v>278</v>
      </c>
      <c r="H1102">
        <v>43020</v>
      </c>
      <c r="I1102">
        <v>45107</v>
      </c>
      <c r="J1102" t="s">
        <v>746</v>
      </c>
      <c r="K1102" t="s">
        <v>1237</v>
      </c>
    </row>
    <row r="1103" spans="1:11" x14ac:dyDescent="0.25">
      <c r="A1103">
        <v>48500092</v>
      </c>
      <c r="B1103" t="s">
        <v>2355</v>
      </c>
      <c r="C1103" t="s">
        <v>2355</v>
      </c>
      <c r="F1103">
        <v>1</v>
      </c>
      <c r="G1103">
        <v>278</v>
      </c>
      <c r="H1103">
        <v>43020</v>
      </c>
      <c r="I1103">
        <v>45107</v>
      </c>
      <c r="J1103" t="s">
        <v>746</v>
      </c>
      <c r="K1103" t="s">
        <v>1237</v>
      </c>
    </row>
    <row r="1104" spans="1:11" x14ac:dyDescent="0.25">
      <c r="A1104">
        <v>48500093</v>
      </c>
      <c r="B1104" t="s">
        <v>2356</v>
      </c>
      <c r="C1104" t="s">
        <v>2356</v>
      </c>
      <c r="F1104">
        <v>1</v>
      </c>
      <c r="G1104">
        <v>278</v>
      </c>
      <c r="H1104">
        <v>43020</v>
      </c>
      <c r="I1104">
        <v>45107</v>
      </c>
      <c r="J1104" t="s">
        <v>746</v>
      </c>
      <c r="K1104" t="s">
        <v>1237</v>
      </c>
    </row>
    <row r="1105" spans="1:11" x14ac:dyDescent="0.25">
      <c r="A1105">
        <v>48500094</v>
      </c>
      <c r="B1105" t="s">
        <v>2357</v>
      </c>
      <c r="C1105" t="s">
        <v>2357</v>
      </c>
      <c r="F1105">
        <v>1</v>
      </c>
      <c r="G1105">
        <v>278</v>
      </c>
      <c r="H1105">
        <v>43020</v>
      </c>
      <c r="I1105">
        <v>45107</v>
      </c>
      <c r="J1105" t="s">
        <v>746</v>
      </c>
      <c r="K1105" t="s">
        <v>1237</v>
      </c>
    </row>
    <row r="1106" spans="1:11" x14ac:dyDescent="0.25">
      <c r="A1106">
        <v>48500095</v>
      </c>
      <c r="B1106" t="s">
        <v>2358</v>
      </c>
      <c r="C1106" t="s">
        <v>2358</v>
      </c>
      <c r="F1106">
        <v>1</v>
      </c>
      <c r="G1106">
        <v>278</v>
      </c>
      <c r="H1106">
        <v>43020</v>
      </c>
      <c r="I1106">
        <v>45107</v>
      </c>
      <c r="J1106" t="s">
        <v>746</v>
      </c>
      <c r="K1106" t="s">
        <v>1237</v>
      </c>
    </row>
    <row r="1107" spans="1:11" x14ac:dyDescent="0.25">
      <c r="A1107">
        <v>48500096</v>
      </c>
      <c r="B1107" t="s">
        <v>2359</v>
      </c>
      <c r="C1107" t="s">
        <v>2359</v>
      </c>
      <c r="F1107">
        <v>1</v>
      </c>
      <c r="G1107">
        <v>278</v>
      </c>
      <c r="H1107">
        <v>43020</v>
      </c>
      <c r="I1107">
        <v>45107</v>
      </c>
      <c r="J1107" t="s">
        <v>746</v>
      </c>
      <c r="K1107" t="s">
        <v>1237</v>
      </c>
    </row>
    <row r="1108" spans="1:11" x14ac:dyDescent="0.25">
      <c r="A1108">
        <v>48500097</v>
      </c>
      <c r="B1108" t="s">
        <v>2360</v>
      </c>
      <c r="C1108" t="s">
        <v>2360</v>
      </c>
      <c r="F1108">
        <v>1</v>
      </c>
      <c r="G1108">
        <v>278</v>
      </c>
      <c r="H1108">
        <v>43020</v>
      </c>
      <c r="I1108">
        <v>45107</v>
      </c>
      <c r="J1108" t="s">
        <v>746</v>
      </c>
      <c r="K1108" t="s">
        <v>1237</v>
      </c>
    </row>
    <row r="1109" spans="1:11" x14ac:dyDescent="0.25">
      <c r="A1109">
        <v>48500098</v>
      </c>
      <c r="B1109" t="s">
        <v>2361</v>
      </c>
      <c r="C1109" t="s">
        <v>2361</v>
      </c>
      <c r="F1109">
        <v>1</v>
      </c>
      <c r="G1109">
        <v>278</v>
      </c>
      <c r="H1109">
        <v>43020</v>
      </c>
      <c r="I1109">
        <v>45107</v>
      </c>
      <c r="J1109" t="s">
        <v>746</v>
      </c>
      <c r="K1109" t="s">
        <v>1237</v>
      </c>
    </row>
    <row r="1110" spans="1:11" x14ac:dyDescent="0.25">
      <c r="A1110">
        <v>48500099</v>
      </c>
      <c r="B1110" t="s">
        <v>2362</v>
      </c>
      <c r="C1110" t="s">
        <v>2362</v>
      </c>
      <c r="F1110">
        <v>1</v>
      </c>
      <c r="G1110">
        <v>278</v>
      </c>
      <c r="H1110">
        <v>43020</v>
      </c>
      <c r="I1110">
        <v>45107</v>
      </c>
      <c r="J1110" t="s">
        <v>746</v>
      </c>
      <c r="K1110" t="s">
        <v>1237</v>
      </c>
    </row>
    <row r="1111" spans="1:11" x14ac:dyDescent="0.25">
      <c r="A1111">
        <v>48500100</v>
      </c>
      <c r="B1111" t="s">
        <v>2363</v>
      </c>
      <c r="C1111" t="s">
        <v>2363</v>
      </c>
      <c r="F1111">
        <v>1</v>
      </c>
      <c r="G1111">
        <v>278</v>
      </c>
      <c r="H1111">
        <v>43020</v>
      </c>
      <c r="I1111">
        <v>45107</v>
      </c>
      <c r="J1111" t="s">
        <v>746</v>
      </c>
      <c r="K1111" t="s">
        <v>1237</v>
      </c>
    </row>
    <row r="1112" spans="1:11" x14ac:dyDescent="0.25">
      <c r="A1112">
        <v>48500101</v>
      </c>
      <c r="B1112" t="s">
        <v>2364</v>
      </c>
      <c r="C1112" t="s">
        <v>2364</v>
      </c>
      <c r="F1112">
        <v>1</v>
      </c>
      <c r="G1112">
        <v>278</v>
      </c>
      <c r="H1112">
        <v>43020</v>
      </c>
      <c r="I1112">
        <v>45107</v>
      </c>
      <c r="J1112" t="s">
        <v>746</v>
      </c>
      <c r="K1112" t="s">
        <v>1237</v>
      </c>
    </row>
    <row r="1113" spans="1:11" x14ac:dyDescent="0.25">
      <c r="A1113">
        <v>48500102</v>
      </c>
      <c r="B1113" t="s">
        <v>2365</v>
      </c>
      <c r="C1113" t="s">
        <v>2365</v>
      </c>
      <c r="F1113">
        <v>1</v>
      </c>
      <c r="G1113">
        <v>278</v>
      </c>
      <c r="H1113">
        <v>43020</v>
      </c>
      <c r="I1113">
        <v>45107</v>
      </c>
      <c r="J1113" t="s">
        <v>746</v>
      </c>
      <c r="K1113" t="s">
        <v>1237</v>
      </c>
    </row>
    <row r="1114" spans="1:11" x14ac:dyDescent="0.25">
      <c r="A1114">
        <v>48500103</v>
      </c>
      <c r="B1114" t="s">
        <v>2366</v>
      </c>
      <c r="C1114" t="s">
        <v>2366</v>
      </c>
      <c r="F1114">
        <v>1</v>
      </c>
      <c r="G1114">
        <v>278</v>
      </c>
      <c r="H1114">
        <v>43020</v>
      </c>
      <c r="I1114">
        <v>45107</v>
      </c>
      <c r="J1114" t="s">
        <v>746</v>
      </c>
      <c r="K1114" t="s">
        <v>1237</v>
      </c>
    </row>
    <row r="1115" spans="1:11" x14ac:dyDescent="0.25">
      <c r="A1115">
        <v>48500104</v>
      </c>
      <c r="B1115" t="s">
        <v>2367</v>
      </c>
      <c r="C1115" t="s">
        <v>2367</v>
      </c>
      <c r="F1115">
        <v>1</v>
      </c>
      <c r="G1115">
        <v>278</v>
      </c>
      <c r="H1115">
        <v>43020</v>
      </c>
      <c r="I1115">
        <v>45107</v>
      </c>
      <c r="J1115" t="s">
        <v>746</v>
      </c>
      <c r="K1115" t="s">
        <v>1237</v>
      </c>
    </row>
    <row r="1116" spans="1:11" x14ac:dyDescent="0.25">
      <c r="A1116">
        <v>48500105</v>
      </c>
      <c r="B1116" t="s">
        <v>2368</v>
      </c>
      <c r="C1116" t="s">
        <v>2368</v>
      </c>
      <c r="F1116">
        <v>1</v>
      </c>
      <c r="G1116">
        <v>278</v>
      </c>
      <c r="H1116">
        <v>43020</v>
      </c>
      <c r="I1116">
        <v>45107</v>
      </c>
      <c r="J1116" t="s">
        <v>746</v>
      </c>
      <c r="K1116" t="s">
        <v>1237</v>
      </c>
    </row>
    <row r="1117" spans="1:11" x14ac:dyDescent="0.25">
      <c r="A1117">
        <v>48500106</v>
      </c>
      <c r="B1117" t="s">
        <v>2369</v>
      </c>
      <c r="C1117" t="s">
        <v>2369</v>
      </c>
      <c r="F1117">
        <v>1</v>
      </c>
      <c r="G1117">
        <v>278</v>
      </c>
      <c r="H1117">
        <v>43020</v>
      </c>
      <c r="I1117">
        <v>45107</v>
      </c>
      <c r="J1117" t="s">
        <v>746</v>
      </c>
      <c r="K1117" t="s">
        <v>1237</v>
      </c>
    </row>
    <row r="1118" spans="1:11" x14ac:dyDescent="0.25">
      <c r="A1118">
        <v>48500107</v>
      </c>
      <c r="B1118" t="s">
        <v>2370</v>
      </c>
      <c r="C1118" t="s">
        <v>2370</v>
      </c>
      <c r="F1118">
        <v>1</v>
      </c>
      <c r="G1118">
        <v>278</v>
      </c>
      <c r="H1118">
        <v>43020</v>
      </c>
      <c r="I1118">
        <v>45107</v>
      </c>
      <c r="J1118" t="s">
        <v>746</v>
      </c>
      <c r="K1118" t="s">
        <v>1237</v>
      </c>
    </row>
    <row r="1119" spans="1:11" x14ac:dyDescent="0.25">
      <c r="A1119">
        <v>48500108</v>
      </c>
      <c r="B1119" t="s">
        <v>2371</v>
      </c>
      <c r="C1119" t="s">
        <v>2371</v>
      </c>
      <c r="F1119">
        <v>1</v>
      </c>
      <c r="G1119">
        <v>278</v>
      </c>
      <c r="H1119">
        <v>43020</v>
      </c>
      <c r="I1119">
        <v>45107</v>
      </c>
      <c r="J1119" t="s">
        <v>746</v>
      </c>
      <c r="K1119" t="s">
        <v>1237</v>
      </c>
    </row>
    <row r="1120" spans="1:11" x14ac:dyDescent="0.25">
      <c r="A1120">
        <v>48500109</v>
      </c>
      <c r="B1120" t="s">
        <v>2372</v>
      </c>
      <c r="C1120" t="s">
        <v>2372</v>
      </c>
      <c r="F1120">
        <v>1</v>
      </c>
      <c r="G1120">
        <v>278</v>
      </c>
      <c r="H1120">
        <v>43020</v>
      </c>
      <c r="I1120">
        <v>45107</v>
      </c>
      <c r="J1120" t="s">
        <v>746</v>
      </c>
      <c r="K1120" t="s">
        <v>1237</v>
      </c>
    </row>
    <row r="1121" spans="1:11" x14ac:dyDescent="0.25">
      <c r="A1121">
        <v>48500110</v>
      </c>
      <c r="B1121" t="s">
        <v>2373</v>
      </c>
      <c r="C1121" t="s">
        <v>2373</v>
      </c>
      <c r="F1121">
        <v>1</v>
      </c>
      <c r="G1121">
        <v>278</v>
      </c>
      <c r="H1121">
        <v>43020</v>
      </c>
      <c r="I1121">
        <v>45107</v>
      </c>
      <c r="J1121" t="s">
        <v>746</v>
      </c>
      <c r="K1121" t="s">
        <v>1237</v>
      </c>
    </row>
    <row r="1122" spans="1:11" x14ac:dyDescent="0.25">
      <c r="A1122">
        <v>48500111</v>
      </c>
      <c r="B1122" t="s">
        <v>2374</v>
      </c>
      <c r="C1122" t="s">
        <v>2374</v>
      </c>
      <c r="F1122">
        <v>1</v>
      </c>
      <c r="G1122">
        <v>278</v>
      </c>
      <c r="H1122">
        <v>43020</v>
      </c>
      <c r="I1122">
        <v>45107</v>
      </c>
      <c r="J1122" t="s">
        <v>746</v>
      </c>
      <c r="K1122" t="s">
        <v>1237</v>
      </c>
    </row>
    <row r="1123" spans="1:11" x14ac:dyDescent="0.25">
      <c r="A1123">
        <v>48500112</v>
      </c>
      <c r="B1123" t="s">
        <v>2374</v>
      </c>
      <c r="C1123" t="s">
        <v>2374</v>
      </c>
      <c r="F1123">
        <v>1</v>
      </c>
      <c r="G1123">
        <v>278</v>
      </c>
      <c r="H1123">
        <v>43020</v>
      </c>
      <c r="I1123">
        <v>45107</v>
      </c>
      <c r="J1123" t="s">
        <v>746</v>
      </c>
      <c r="K1123" t="s">
        <v>1237</v>
      </c>
    </row>
    <row r="1124" spans="1:11" x14ac:dyDescent="0.25">
      <c r="A1124">
        <v>48500113</v>
      </c>
      <c r="B1124" t="s">
        <v>2375</v>
      </c>
      <c r="C1124" t="s">
        <v>2375</v>
      </c>
      <c r="F1124">
        <v>1</v>
      </c>
      <c r="G1124">
        <v>278</v>
      </c>
      <c r="H1124">
        <v>43020</v>
      </c>
      <c r="I1124">
        <v>45107</v>
      </c>
      <c r="J1124" t="s">
        <v>746</v>
      </c>
      <c r="K1124" t="s">
        <v>1237</v>
      </c>
    </row>
    <row r="1125" spans="1:11" x14ac:dyDescent="0.25">
      <c r="A1125">
        <v>48500114</v>
      </c>
      <c r="B1125" t="s">
        <v>2376</v>
      </c>
      <c r="C1125" t="s">
        <v>2376</v>
      </c>
      <c r="F1125">
        <v>1</v>
      </c>
      <c r="G1125">
        <v>278</v>
      </c>
      <c r="H1125">
        <v>43020</v>
      </c>
      <c r="I1125">
        <v>45107</v>
      </c>
      <c r="J1125" t="s">
        <v>746</v>
      </c>
      <c r="K1125" t="s">
        <v>1237</v>
      </c>
    </row>
    <row r="1126" spans="1:11" x14ac:dyDescent="0.25">
      <c r="A1126">
        <v>48500115</v>
      </c>
      <c r="B1126" t="s">
        <v>2377</v>
      </c>
      <c r="C1126" t="s">
        <v>2377</v>
      </c>
      <c r="F1126">
        <v>1</v>
      </c>
      <c r="G1126">
        <v>278</v>
      </c>
      <c r="H1126">
        <v>43020</v>
      </c>
      <c r="I1126">
        <v>45107</v>
      </c>
      <c r="J1126" t="s">
        <v>746</v>
      </c>
      <c r="K1126" t="s">
        <v>1237</v>
      </c>
    </row>
    <row r="1127" spans="1:11" x14ac:dyDescent="0.25">
      <c r="A1127">
        <v>48500116</v>
      </c>
      <c r="B1127" t="s">
        <v>2378</v>
      </c>
      <c r="C1127" t="s">
        <v>2378</v>
      </c>
      <c r="F1127">
        <v>1</v>
      </c>
      <c r="G1127">
        <v>278</v>
      </c>
      <c r="H1127">
        <v>43020</v>
      </c>
      <c r="I1127">
        <v>45107</v>
      </c>
      <c r="J1127" t="s">
        <v>746</v>
      </c>
      <c r="K1127" t="s">
        <v>1237</v>
      </c>
    </row>
    <row r="1128" spans="1:11" x14ac:dyDescent="0.25">
      <c r="A1128">
        <v>48500117</v>
      </c>
      <c r="B1128" t="s">
        <v>2379</v>
      </c>
      <c r="C1128" t="s">
        <v>2379</v>
      </c>
      <c r="F1128">
        <v>1</v>
      </c>
      <c r="G1128">
        <v>278</v>
      </c>
      <c r="H1128">
        <v>43020</v>
      </c>
      <c r="I1128">
        <v>45107</v>
      </c>
      <c r="J1128" t="s">
        <v>746</v>
      </c>
      <c r="K1128" t="s">
        <v>1237</v>
      </c>
    </row>
    <row r="1129" spans="1:11" x14ac:dyDescent="0.25">
      <c r="A1129">
        <v>48500118</v>
      </c>
      <c r="B1129" t="s">
        <v>2380</v>
      </c>
      <c r="C1129" t="s">
        <v>2380</v>
      </c>
      <c r="F1129">
        <v>1</v>
      </c>
      <c r="G1129">
        <v>278</v>
      </c>
      <c r="H1129">
        <v>43020</v>
      </c>
      <c r="I1129">
        <v>45107</v>
      </c>
      <c r="J1129" t="s">
        <v>746</v>
      </c>
      <c r="K1129" t="s">
        <v>1237</v>
      </c>
    </row>
    <row r="1130" spans="1:11" x14ac:dyDescent="0.25">
      <c r="A1130">
        <v>48500119</v>
      </c>
      <c r="B1130" t="s">
        <v>2381</v>
      </c>
      <c r="C1130" t="s">
        <v>2381</v>
      </c>
      <c r="F1130">
        <v>1</v>
      </c>
      <c r="G1130">
        <v>278</v>
      </c>
      <c r="H1130">
        <v>43020</v>
      </c>
      <c r="I1130">
        <v>45107</v>
      </c>
      <c r="J1130" t="s">
        <v>746</v>
      </c>
      <c r="K1130" t="s">
        <v>1237</v>
      </c>
    </row>
    <row r="1131" spans="1:11" x14ac:dyDescent="0.25">
      <c r="A1131">
        <v>48500120</v>
      </c>
      <c r="B1131" t="s">
        <v>2382</v>
      </c>
      <c r="C1131" t="s">
        <v>2382</v>
      </c>
      <c r="F1131">
        <v>1</v>
      </c>
      <c r="G1131">
        <v>278</v>
      </c>
      <c r="H1131">
        <v>43020</v>
      </c>
      <c r="I1131">
        <v>45107</v>
      </c>
      <c r="J1131" t="s">
        <v>746</v>
      </c>
      <c r="K1131" t="s">
        <v>1237</v>
      </c>
    </row>
    <row r="1132" spans="1:11" x14ac:dyDescent="0.25">
      <c r="A1132">
        <v>48500121</v>
      </c>
      <c r="B1132" t="s">
        <v>2383</v>
      </c>
      <c r="C1132" t="s">
        <v>2383</v>
      </c>
      <c r="F1132">
        <v>1</v>
      </c>
      <c r="G1132">
        <v>278</v>
      </c>
      <c r="H1132">
        <v>43020</v>
      </c>
      <c r="I1132">
        <v>45107</v>
      </c>
      <c r="J1132" t="s">
        <v>746</v>
      </c>
      <c r="K1132" t="s">
        <v>1237</v>
      </c>
    </row>
    <row r="1133" spans="1:11" x14ac:dyDescent="0.25">
      <c r="A1133">
        <v>48500122</v>
      </c>
      <c r="B1133" t="s">
        <v>2384</v>
      </c>
      <c r="C1133" t="s">
        <v>2384</v>
      </c>
      <c r="F1133">
        <v>1</v>
      </c>
      <c r="G1133">
        <v>278</v>
      </c>
      <c r="H1133">
        <v>43020</v>
      </c>
      <c r="I1133">
        <v>45107</v>
      </c>
      <c r="J1133" t="s">
        <v>746</v>
      </c>
      <c r="K1133" t="s">
        <v>1237</v>
      </c>
    </row>
    <row r="1134" spans="1:11" x14ac:dyDescent="0.25">
      <c r="A1134">
        <v>48500123</v>
      </c>
      <c r="B1134" t="s">
        <v>2385</v>
      </c>
      <c r="C1134" t="s">
        <v>2385</v>
      </c>
      <c r="F1134">
        <v>1</v>
      </c>
      <c r="G1134">
        <v>278</v>
      </c>
      <c r="H1134">
        <v>43020</v>
      </c>
      <c r="I1134">
        <v>45107</v>
      </c>
      <c r="J1134" t="s">
        <v>746</v>
      </c>
      <c r="K1134" t="s">
        <v>1237</v>
      </c>
    </row>
    <row r="1135" spans="1:11" x14ac:dyDescent="0.25">
      <c r="A1135">
        <v>48500124</v>
      </c>
      <c r="B1135" t="s">
        <v>2386</v>
      </c>
      <c r="C1135" t="s">
        <v>2386</v>
      </c>
      <c r="F1135">
        <v>1</v>
      </c>
      <c r="G1135">
        <v>278</v>
      </c>
      <c r="H1135">
        <v>43020</v>
      </c>
      <c r="I1135">
        <v>45107</v>
      </c>
      <c r="J1135" t="s">
        <v>746</v>
      </c>
      <c r="K1135" t="s">
        <v>1237</v>
      </c>
    </row>
    <row r="1136" spans="1:11" x14ac:dyDescent="0.25">
      <c r="A1136">
        <v>48500125</v>
      </c>
      <c r="B1136" t="s">
        <v>2387</v>
      </c>
      <c r="C1136" t="s">
        <v>2387</v>
      </c>
      <c r="F1136">
        <v>1</v>
      </c>
      <c r="G1136">
        <v>278</v>
      </c>
      <c r="H1136">
        <v>43020</v>
      </c>
      <c r="I1136">
        <v>45107</v>
      </c>
      <c r="J1136" t="s">
        <v>746</v>
      </c>
      <c r="K1136" t="s">
        <v>1237</v>
      </c>
    </row>
    <row r="1137" spans="1:11" x14ac:dyDescent="0.25">
      <c r="A1137">
        <v>48500126</v>
      </c>
      <c r="B1137" t="s">
        <v>2388</v>
      </c>
      <c r="C1137" t="s">
        <v>2388</v>
      </c>
      <c r="F1137">
        <v>1</v>
      </c>
      <c r="G1137">
        <v>278</v>
      </c>
      <c r="H1137">
        <v>43020</v>
      </c>
      <c r="I1137">
        <v>45107</v>
      </c>
      <c r="J1137" t="s">
        <v>746</v>
      </c>
      <c r="K1137" t="s">
        <v>1237</v>
      </c>
    </row>
    <row r="1138" spans="1:11" x14ac:dyDescent="0.25">
      <c r="A1138">
        <v>48500127</v>
      </c>
      <c r="B1138" t="s">
        <v>2389</v>
      </c>
      <c r="C1138" t="s">
        <v>2389</v>
      </c>
      <c r="F1138">
        <v>1</v>
      </c>
      <c r="G1138">
        <v>278</v>
      </c>
      <c r="H1138">
        <v>43020</v>
      </c>
      <c r="I1138">
        <v>45107</v>
      </c>
      <c r="J1138" t="s">
        <v>746</v>
      </c>
      <c r="K1138" t="s">
        <v>1237</v>
      </c>
    </row>
    <row r="1139" spans="1:11" x14ac:dyDescent="0.25">
      <c r="A1139">
        <v>48500128</v>
      </c>
      <c r="B1139" t="s">
        <v>2390</v>
      </c>
      <c r="C1139" t="s">
        <v>2390</v>
      </c>
      <c r="F1139">
        <v>1</v>
      </c>
      <c r="G1139">
        <v>278</v>
      </c>
      <c r="H1139">
        <v>43020</v>
      </c>
      <c r="I1139">
        <v>45107</v>
      </c>
      <c r="J1139" t="s">
        <v>746</v>
      </c>
      <c r="K1139" t="s">
        <v>1237</v>
      </c>
    </row>
    <row r="1140" spans="1:11" x14ac:dyDescent="0.25">
      <c r="A1140">
        <v>48500129</v>
      </c>
      <c r="B1140" t="s">
        <v>2391</v>
      </c>
      <c r="C1140" t="s">
        <v>2391</v>
      </c>
      <c r="F1140">
        <v>1</v>
      </c>
      <c r="G1140">
        <v>278</v>
      </c>
      <c r="H1140">
        <v>43020</v>
      </c>
      <c r="I1140">
        <v>45107</v>
      </c>
      <c r="J1140" t="s">
        <v>746</v>
      </c>
      <c r="K1140" t="s">
        <v>1237</v>
      </c>
    </row>
    <row r="1141" spans="1:11" x14ac:dyDescent="0.25">
      <c r="A1141">
        <v>48500130</v>
      </c>
      <c r="B1141" t="s">
        <v>2392</v>
      </c>
      <c r="C1141" t="s">
        <v>2392</v>
      </c>
      <c r="F1141">
        <v>1</v>
      </c>
      <c r="G1141">
        <v>278</v>
      </c>
      <c r="H1141">
        <v>43020</v>
      </c>
      <c r="I1141">
        <v>45107</v>
      </c>
      <c r="J1141" t="s">
        <v>746</v>
      </c>
      <c r="K1141" t="s">
        <v>1237</v>
      </c>
    </row>
    <row r="1142" spans="1:11" x14ac:dyDescent="0.25">
      <c r="A1142">
        <v>48500131</v>
      </c>
      <c r="B1142" t="s">
        <v>2393</v>
      </c>
      <c r="C1142" t="s">
        <v>2393</v>
      </c>
      <c r="F1142">
        <v>1</v>
      </c>
      <c r="G1142">
        <v>278</v>
      </c>
      <c r="H1142">
        <v>43020</v>
      </c>
      <c r="I1142">
        <v>45107</v>
      </c>
      <c r="J1142" t="s">
        <v>746</v>
      </c>
      <c r="K1142" t="s">
        <v>1237</v>
      </c>
    </row>
    <row r="1143" spans="1:11" x14ac:dyDescent="0.25">
      <c r="A1143">
        <v>48500132</v>
      </c>
      <c r="B1143" t="s">
        <v>2394</v>
      </c>
      <c r="C1143" t="s">
        <v>2394</v>
      </c>
      <c r="F1143">
        <v>1</v>
      </c>
      <c r="G1143">
        <v>278</v>
      </c>
      <c r="H1143">
        <v>43020</v>
      </c>
      <c r="I1143">
        <v>45107</v>
      </c>
      <c r="J1143" t="s">
        <v>746</v>
      </c>
      <c r="K1143" t="s">
        <v>1237</v>
      </c>
    </row>
    <row r="1144" spans="1:11" x14ac:dyDescent="0.25">
      <c r="A1144">
        <v>48500133</v>
      </c>
      <c r="B1144" t="s">
        <v>2395</v>
      </c>
      <c r="C1144" t="s">
        <v>2395</v>
      </c>
      <c r="F1144">
        <v>1</v>
      </c>
      <c r="G1144">
        <v>278</v>
      </c>
      <c r="H1144">
        <v>43020</v>
      </c>
      <c r="I1144">
        <v>45107</v>
      </c>
      <c r="J1144" t="s">
        <v>746</v>
      </c>
      <c r="K1144" t="s">
        <v>1237</v>
      </c>
    </row>
    <row r="1145" spans="1:11" x14ac:dyDescent="0.25">
      <c r="A1145">
        <v>48500134</v>
      </c>
      <c r="B1145" t="s">
        <v>2396</v>
      </c>
      <c r="C1145" t="s">
        <v>2396</v>
      </c>
      <c r="F1145">
        <v>1</v>
      </c>
      <c r="G1145">
        <v>278</v>
      </c>
      <c r="H1145">
        <v>43020</v>
      </c>
      <c r="I1145">
        <v>45107</v>
      </c>
      <c r="J1145" t="s">
        <v>746</v>
      </c>
      <c r="K1145" t="s">
        <v>1237</v>
      </c>
    </row>
    <row r="1146" spans="1:11" x14ac:dyDescent="0.25">
      <c r="A1146">
        <v>48500135</v>
      </c>
      <c r="B1146" t="s">
        <v>2397</v>
      </c>
      <c r="C1146" t="s">
        <v>2397</v>
      </c>
      <c r="F1146">
        <v>1</v>
      </c>
      <c r="G1146">
        <v>278</v>
      </c>
      <c r="H1146">
        <v>43020</v>
      </c>
      <c r="I1146">
        <v>45107</v>
      </c>
      <c r="J1146" t="s">
        <v>746</v>
      </c>
      <c r="K1146" t="s">
        <v>1237</v>
      </c>
    </row>
    <row r="1147" spans="1:11" x14ac:dyDescent="0.25">
      <c r="A1147">
        <v>48500136</v>
      </c>
      <c r="B1147" t="s">
        <v>2398</v>
      </c>
      <c r="C1147" t="s">
        <v>2398</v>
      </c>
      <c r="F1147">
        <v>1</v>
      </c>
      <c r="G1147">
        <v>278</v>
      </c>
      <c r="H1147">
        <v>43020</v>
      </c>
      <c r="I1147">
        <v>45107</v>
      </c>
      <c r="J1147" t="s">
        <v>746</v>
      </c>
      <c r="K1147" t="s">
        <v>1237</v>
      </c>
    </row>
    <row r="1148" spans="1:11" x14ac:dyDescent="0.25">
      <c r="A1148">
        <v>48500137</v>
      </c>
      <c r="B1148" t="s">
        <v>2399</v>
      </c>
      <c r="C1148" t="s">
        <v>2399</v>
      </c>
      <c r="F1148">
        <v>1</v>
      </c>
      <c r="G1148">
        <v>278</v>
      </c>
      <c r="H1148">
        <v>43020</v>
      </c>
      <c r="I1148">
        <v>45107</v>
      </c>
      <c r="J1148" t="s">
        <v>746</v>
      </c>
      <c r="K1148" t="s">
        <v>1237</v>
      </c>
    </row>
    <row r="1149" spans="1:11" x14ac:dyDescent="0.25">
      <c r="A1149">
        <v>48500138</v>
      </c>
      <c r="B1149" t="s">
        <v>2400</v>
      </c>
      <c r="C1149" t="s">
        <v>2400</v>
      </c>
      <c r="F1149">
        <v>1</v>
      </c>
      <c r="G1149">
        <v>278</v>
      </c>
      <c r="H1149">
        <v>43020</v>
      </c>
      <c r="I1149">
        <v>45107</v>
      </c>
      <c r="J1149" t="s">
        <v>746</v>
      </c>
      <c r="K1149" t="s">
        <v>1237</v>
      </c>
    </row>
    <row r="1150" spans="1:11" x14ac:dyDescent="0.25">
      <c r="A1150">
        <v>48500139</v>
      </c>
      <c r="B1150" t="s">
        <v>2401</v>
      </c>
      <c r="C1150" t="s">
        <v>2401</v>
      </c>
      <c r="F1150">
        <v>1</v>
      </c>
      <c r="G1150">
        <v>278</v>
      </c>
      <c r="H1150">
        <v>43020</v>
      </c>
      <c r="I1150">
        <v>45107</v>
      </c>
      <c r="J1150" t="s">
        <v>746</v>
      </c>
      <c r="K1150" t="s">
        <v>1237</v>
      </c>
    </row>
    <row r="1151" spans="1:11" x14ac:dyDescent="0.25">
      <c r="A1151">
        <v>48500140</v>
      </c>
      <c r="B1151" t="s">
        <v>2402</v>
      </c>
      <c r="C1151" t="s">
        <v>2402</v>
      </c>
      <c r="F1151">
        <v>1</v>
      </c>
      <c r="G1151">
        <v>278</v>
      </c>
      <c r="H1151">
        <v>43020</v>
      </c>
      <c r="I1151">
        <v>45107</v>
      </c>
      <c r="J1151" t="s">
        <v>746</v>
      </c>
      <c r="K1151" t="s">
        <v>1237</v>
      </c>
    </row>
    <row r="1152" spans="1:11" x14ac:dyDescent="0.25">
      <c r="A1152">
        <v>48500141</v>
      </c>
      <c r="B1152" t="s">
        <v>2403</v>
      </c>
      <c r="C1152" t="s">
        <v>2403</v>
      </c>
      <c r="F1152">
        <v>1</v>
      </c>
      <c r="G1152">
        <v>278</v>
      </c>
      <c r="H1152">
        <v>43020</v>
      </c>
      <c r="I1152">
        <v>45107</v>
      </c>
      <c r="J1152" t="s">
        <v>746</v>
      </c>
      <c r="K1152" t="s">
        <v>1237</v>
      </c>
    </row>
    <row r="1153" spans="1:11" x14ac:dyDescent="0.25">
      <c r="A1153">
        <v>48500142</v>
      </c>
      <c r="B1153" t="s">
        <v>2404</v>
      </c>
      <c r="C1153" t="s">
        <v>2404</v>
      </c>
      <c r="F1153">
        <v>1</v>
      </c>
      <c r="G1153">
        <v>278</v>
      </c>
      <c r="H1153">
        <v>43020</v>
      </c>
      <c r="I1153">
        <v>45107</v>
      </c>
      <c r="J1153" t="s">
        <v>746</v>
      </c>
      <c r="K1153" t="s">
        <v>1237</v>
      </c>
    </row>
    <row r="1154" spans="1:11" x14ac:dyDescent="0.25">
      <c r="A1154">
        <v>48500143</v>
      </c>
      <c r="B1154" t="s">
        <v>2405</v>
      </c>
      <c r="C1154" t="s">
        <v>2405</v>
      </c>
      <c r="F1154">
        <v>1</v>
      </c>
      <c r="G1154">
        <v>278</v>
      </c>
      <c r="H1154">
        <v>43020</v>
      </c>
      <c r="I1154">
        <v>45107</v>
      </c>
      <c r="J1154" t="s">
        <v>746</v>
      </c>
      <c r="K1154" t="s">
        <v>1237</v>
      </c>
    </row>
    <row r="1155" spans="1:11" x14ac:dyDescent="0.25">
      <c r="A1155">
        <v>48500144</v>
      </c>
      <c r="B1155" t="s">
        <v>2405</v>
      </c>
      <c r="C1155" t="s">
        <v>2405</v>
      </c>
      <c r="F1155">
        <v>1</v>
      </c>
      <c r="G1155">
        <v>278</v>
      </c>
      <c r="H1155">
        <v>43020</v>
      </c>
      <c r="I1155">
        <v>45107</v>
      </c>
      <c r="J1155" t="s">
        <v>746</v>
      </c>
      <c r="K1155" t="s">
        <v>1237</v>
      </c>
    </row>
    <row r="1156" spans="1:11" x14ac:dyDescent="0.25">
      <c r="A1156">
        <v>48500145</v>
      </c>
      <c r="B1156" t="s">
        <v>2406</v>
      </c>
      <c r="C1156" t="s">
        <v>2406</v>
      </c>
      <c r="F1156">
        <v>1</v>
      </c>
      <c r="G1156">
        <v>278</v>
      </c>
      <c r="H1156">
        <v>43020</v>
      </c>
      <c r="I1156">
        <v>45107</v>
      </c>
      <c r="J1156" t="s">
        <v>746</v>
      </c>
      <c r="K1156" t="s">
        <v>1237</v>
      </c>
    </row>
    <row r="1157" spans="1:11" x14ac:dyDescent="0.25">
      <c r="A1157">
        <v>48500146</v>
      </c>
      <c r="B1157" t="s">
        <v>2407</v>
      </c>
      <c r="C1157" t="s">
        <v>2407</v>
      </c>
      <c r="F1157">
        <v>1</v>
      </c>
      <c r="G1157">
        <v>278</v>
      </c>
      <c r="H1157">
        <v>43020</v>
      </c>
      <c r="I1157">
        <v>45107</v>
      </c>
      <c r="J1157" t="s">
        <v>746</v>
      </c>
      <c r="K1157" t="s">
        <v>1237</v>
      </c>
    </row>
    <row r="1158" spans="1:11" x14ac:dyDescent="0.25">
      <c r="A1158">
        <v>48500147</v>
      </c>
      <c r="B1158" t="s">
        <v>2408</v>
      </c>
      <c r="C1158" t="s">
        <v>2408</v>
      </c>
      <c r="F1158">
        <v>1</v>
      </c>
      <c r="G1158">
        <v>278</v>
      </c>
      <c r="H1158">
        <v>43020</v>
      </c>
      <c r="I1158">
        <v>45107</v>
      </c>
      <c r="J1158" t="s">
        <v>746</v>
      </c>
      <c r="K1158" t="s">
        <v>1237</v>
      </c>
    </row>
    <row r="1159" spans="1:11" x14ac:dyDescent="0.25">
      <c r="A1159">
        <v>48500148</v>
      </c>
      <c r="B1159" t="s">
        <v>2409</v>
      </c>
      <c r="C1159" t="s">
        <v>2409</v>
      </c>
      <c r="F1159">
        <v>1</v>
      </c>
      <c r="G1159">
        <v>278</v>
      </c>
      <c r="H1159">
        <v>43020</v>
      </c>
      <c r="I1159">
        <v>45107</v>
      </c>
      <c r="J1159" t="s">
        <v>746</v>
      </c>
      <c r="K1159" t="s">
        <v>1237</v>
      </c>
    </row>
    <row r="1160" spans="1:11" x14ac:dyDescent="0.25">
      <c r="A1160">
        <v>48500149</v>
      </c>
      <c r="B1160" t="s">
        <v>2410</v>
      </c>
      <c r="C1160" t="s">
        <v>2410</v>
      </c>
      <c r="F1160">
        <v>1</v>
      </c>
      <c r="G1160">
        <v>278</v>
      </c>
      <c r="H1160">
        <v>43020</v>
      </c>
      <c r="I1160">
        <v>45107</v>
      </c>
      <c r="J1160" t="s">
        <v>746</v>
      </c>
      <c r="K1160" t="s">
        <v>1237</v>
      </c>
    </row>
    <row r="1161" spans="1:11" x14ac:dyDescent="0.25">
      <c r="A1161">
        <v>48500150</v>
      </c>
      <c r="B1161" t="s">
        <v>2411</v>
      </c>
      <c r="C1161" t="s">
        <v>2411</v>
      </c>
      <c r="F1161">
        <v>1</v>
      </c>
      <c r="G1161">
        <v>278</v>
      </c>
      <c r="H1161">
        <v>43020</v>
      </c>
      <c r="I1161">
        <v>45107</v>
      </c>
      <c r="J1161" t="s">
        <v>746</v>
      </c>
      <c r="K1161" t="s">
        <v>1237</v>
      </c>
    </row>
    <row r="1162" spans="1:11" x14ac:dyDescent="0.25">
      <c r="A1162">
        <v>48500151</v>
      </c>
      <c r="B1162" t="s">
        <v>2412</v>
      </c>
      <c r="C1162" t="s">
        <v>2412</v>
      </c>
      <c r="F1162">
        <v>1</v>
      </c>
      <c r="G1162">
        <v>278</v>
      </c>
      <c r="H1162">
        <v>43020</v>
      </c>
      <c r="I1162">
        <v>45107</v>
      </c>
      <c r="J1162" t="s">
        <v>746</v>
      </c>
      <c r="K1162" t="s">
        <v>1237</v>
      </c>
    </row>
    <row r="1163" spans="1:11" x14ac:dyDescent="0.25">
      <c r="A1163">
        <v>48500152</v>
      </c>
      <c r="B1163" t="s">
        <v>2413</v>
      </c>
      <c r="C1163" t="s">
        <v>2413</v>
      </c>
      <c r="F1163">
        <v>1</v>
      </c>
      <c r="G1163">
        <v>278</v>
      </c>
      <c r="H1163">
        <v>43020</v>
      </c>
      <c r="I1163">
        <v>45107</v>
      </c>
      <c r="J1163" t="s">
        <v>746</v>
      </c>
      <c r="K1163" t="s">
        <v>1237</v>
      </c>
    </row>
    <row r="1164" spans="1:11" x14ac:dyDescent="0.25">
      <c r="A1164">
        <v>48500153</v>
      </c>
      <c r="B1164" t="s">
        <v>2414</v>
      </c>
      <c r="C1164" t="s">
        <v>2414</v>
      </c>
      <c r="F1164">
        <v>1</v>
      </c>
      <c r="G1164">
        <v>278</v>
      </c>
      <c r="H1164">
        <v>43020</v>
      </c>
      <c r="I1164">
        <v>45107</v>
      </c>
      <c r="J1164" t="s">
        <v>746</v>
      </c>
      <c r="K1164" t="s">
        <v>1237</v>
      </c>
    </row>
    <row r="1165" spans="1:11" x14ac:dyDescent="0.25">
      <c r="A1165">
        <v>48500154</v>
      </c>
      <c r="B1165" t="s">
        <v>2415</v>
      </c>
      <c r="C1165" t="s">
        <v>2415</v>
      </c>
      <c r="F1165">
        <v>1</v>
      </c>
      <c r="G1165">
        <v>278</v>
      </c>
      <c r="H1165">
        <v>43020</v>
      </c>
      <c r="I1165">
        <v>45107</v>
      </c>
      <c r="J1165" t="s">
        <v>746</v>
      </c>
      <c r="K1165" t="s">
        <v>1237</v>
      </c>
    </row>
    <row r="1166" spans="1:11" x14ac:dyDescent="0.25">
      <c r="A1166">
        <v>48500155</v>
      </c>
      <c r="B1166" t="s">
        <v>2416</v>
      </c>
      <c r="C1166" t="s">
        <v>2416</v>
      </c>
      <c r="F1166">
        <v>1</v>
      </c>
      <c r="G1166">
        <v>278</v>
      </c>
      <c r="H1166">
        <v>43020</v>
      </c>
      <c r="I1166">
        <v>45107</v>
      </c>
      <c r="J1166" t="s">
        <v>746</v>
      </c>
      <c r="K1166" t="s">
        <v>1237</v>
      </c>
    </row>
    <row r="1167" spans="1:11" x14ac:dyDescent="0.25">
      <c r="A1167">
        <v>48500156</v>
      </c>
      <c r="B1167" t="s">
        <v>2417</v>
      </c>
      <c r="C1167" t="s">
        <v>2417</v>
      </c>
      <c r="F1167">
        <v>1</v>
      </c>
      <c r="G1167">
        <v>278</v>
      </c>
      <c r="H1167">
        <v>43020</v>
      </c>
      <c r="I1167">
        <v>45107</v>
      </c>
      <c r="J1167" t="s">
        <v>746</v>
      </c>
      <c r="K1167" t="s">
        <v>1237</v>
      </c>
    </row>
    <row r="1168" spans="1:11" x14ac:dyDescent="0.25">
      <c r="A1168">
        <v>48500157</v>
      </c>
      <c r="B1168" t="s">
        <v>2418</v>
      </c>
      <c r="C1168" t="s">
        <v>2418</v>
      </c>
      <c r="F1168">
        <v>1</v>
      </c>
      <c r="G1168">
        <v>278</v>
      </c>
      <c r="H1168">
        <v>43020</v>
      </c>
      <c r="I1168">
        <v>45107</v>
      </c>
      <c r="J1168" t="s">
        <v>746</v>
      </c>
      <c r="K1168" t="s">
        <v>1237</v>
      </c>
    </row>
    <row r="1169" spans="1:11" x14ac:dyDescent="0.25">
      <c r="A1169">
        <v>48500158</v>
      </c>
      <c r="B1169" t="s">
        <v>2419</v>
      </c>
      <c r="C1169" t="s">
        <v>2419</v>
      </c>
      <c r="F1169">
        <v>1</v>
      </c>
      <c r="G1169">
        <v>278</v>
      </c>
      <c r="H1169">
        <v>43020</v>
      </c>
      <c r="I1169">
        <v>45107</v>
      </c>
      <c r="J1169" t="s">
        <v>746</v>
      </c>
      <c r="K1169" t="s">
        <v>1237</v>
      </c>
    </row>
    <row r="1170" spans="1:11" x14ac:dyDescent="0.25">
      <c r="A1170">
        <v>48500159</v>
      </c>
      <c r="B1170" t="s">
        <v>2420</v>
      </c>
      <c r="C1170" t="s">
        <v>2420</v>
      </c>
      <c r="F1170">
        <v>1</v>
      </c>
      <c r="G1170">
        <v>278</v>
      </c>
      <c r="H1170">
        <v>43020</v>
      </c>
      <c r="I1170">
        <v>45107</v>
      </c>
      <c r="J1170" t="s">
        <v>746</v>
      </c>
      <c r="K1170" t="s">
        <v>1237</v>
      </c>
    </row>
    <row r="1171" spans="1:11" x14ac:dyDescent="0.25">
      <c r="A1171">
        <v>48500160</v>
      </c>
      <c r="B1171" t="s">
        <v>2421</v>
      </c>
      <c r="C1171" t="s">
        <v>2421</v>
      </c>
      <c r="F1171">
        <v>1</v>
      </c>
      <c r="G1171">
        <v>278</v>
      </c>
      <c r="H1171">
        <v>43020</v>
      </c>
      <c r="I1171">
        <v>45107</v>
      </c>
      <c r="J1171" t="s">
        <v>746</v>
      </c>
      <c r="K1171" t="s">
        <v>1237</v>
      </c>
    </row>
    <row r="1172" spans="1:11" x14ac:dyDescent="0.25">
      <c r="A1172">
        <v>48500161</v>
      </c>
      <c r="B1172" t="s">
        <v>2422</v>
      </c>
      <c r="C1172" t="s">
        <v>2422</v>
      </c>
      <c r="F1172">
        <v>1</v>
      </c>
      <c r="G1172">
        <v>278</v>
      </c>
      <c r="H1172">
        <v>43020</v>
      </c>
      <c r="I1172">
        <v>45107</v>
      </c>
      <c r="J1172" t="s">
        <v>746</v>
      </c>
      <c r="K1172" t="s">
        <v>1237</v>
      </c>
    </row>
    <row r="1173" spans="1:11" x14ac:dyDescent="0.25">
      <c r="A1173">
        <v>48500163</v>
      </c>
      <c r="B1173" t="s">
        <v>2423</v>
      </c>
      <c r="C1173" t="s">
        <v>2423</v>
      </c>
      <c r="F1173">
        <v>1</v>
      </c>
      <c r="G1173">
        <v>278</v>
      </c>
      <c r="H1173">
        <v>43020</v>
      </c>
      <c r="I1173">
        <v>45107</v>
      </c>
      <c r="J1173" t="s">
        <v>746</v>
      </c>
      <c r="K1173" t="s">
        <v>1237</v>
      </c>
    </row>
    <row r="1174" spans="1:11" x14ac:dyDescent="0.25">
      <c r="A1174">
        <v>48500164</v>
      </c>
      <c r="B1174" t="s">
        <v>2424</v>
      </c>
      <c r="C1174" t="s">
        <v>2424</v>
      </c>
      <c r="F1174">
        <v>1</v>
      </c>
      <c r="G1174">
        <v>278</v>
      </c>
      <c r="H1174">
        <v>43020</v>
      </c>
      <c r="I1174">
        <v>45107</v>
      </c>
      <c r="J1174" t="s">
        <v>746</v>
      </c>
      <c r="K1174" t="s">
        <v>1237</v>
      </c>
    </row>
    <row r="1175" spans="1:11" x14ac:dyDescent="0.25">
      <c r="A1175">
        <v>48500165</v>
      </c>
      <c r="B1175" t="s">
        <v>2425</v>
      </c>
      <c r="C1175" t="s">
        <v>2425</v>
      </c>
      <c r="F1175">
        <v>1</v>
      </c>
      <c r="G1175">
        <v>278</v>
      </c>
      <c r="H1175">
        <v>43020</v>
      </c>
      <c r="I1175">
        <v>45107</v>
      </c>
      <c r="J1175" t="s">
        <v>746</v>
      </c>
      <c r="K1175" t="s">
        <v>1237</v>
      </c>
    </row>
    <row r="1176" spans="1:11" x14ac:dyDescent="0.25">
      <c r="A1176">
        <v>48500166</v>
      </c>
      <c r="B1176" t="s">
        <v>2426</v>
      </c>
      <c r="C1176" t="s">
        <v>2426</v>
      </c>
      <c r="F1176">
        <v>1</v>
      </c>
      <c r="G1176">
        <v>278</v>
      </c>
      <c r="H1176">
        <v>43020</v>
      </c>
      <c r="I1176">
        <v>45107</v>
      </c>
      <c r="J1176" t="s">
        <v>746</v>
      </c>
      <c r="K1176" t="s">
        <v>1237</v>
      </c>
    </row>
    <row r="1177" spans="1:11" x14ac:dyDescent="0.25">
      <c r="A1177">
        <v>48500167</v>
      </c>
      <c r="B1177" t="s">
        <v>2427</v>
      </c>
      <c r="C1177" t="s">
        <v>2427</v>
      </c>
      <c r="F1177">
        <v>1</v>
      </c>
      <c r="G1177">
        <v>278</v>
      </c>
      <c r="H1177">
        <v>43020</v>
      </c>
      <c r="I1177">
        <v>45107</v>
      </c>
      <c r="J1177" t="s">
        <v>746</v>
      </c>
      <c r="K1177" t="s">
        <v>1237</v>
      </c>
    </row>
    <row r="1178" spans="1:11" x14ac:dyDescent="0.25">
      <c r="A1178">
        <v>48500168</v>
      </c>
      <c r="B1178" t="s">
        <v>2428</v>
      </c>
      <c r="C1178" t="s">
        <v>2428</v>
      </c>
      <c r="F1178">
        <v>1</v>
      </c>
      <c r="G1178">
        <v>278</v>
      </c>
      <c r="H1178">
        <v>43020</v>
      </c>
      <c r="I1178">
        <v>45107</v>
      </c>
      <c r="J1178" t="s">
        <v>746</v>
      </c>
      <c r="K1178" t="s">
        <v>1237</v>
      </c>
    </row>
    <row r="1179" spans="1:11" x14ac:dyDescent="0.25">
      <c r="A1179">
        <v>48500169</v>
      </c>
      <c r="B1179" t="s">
        <v>2429</v>
      </c>
      <c r="C1179" t="s">
        <v>2429</v>
      </c>
      <c r="F1179">
        <v>1</v>
      </c>
      <c r="G1179">
        <v>278</v>
      </c>
      <c r="H1179">
        <v>43020</v>
      </c>
      <c r="I1179">
        <v>45107</v>
      </c>
      <c r="J1179" t="s">
        <v>746</v>
      </c>
      <c r="K1179" t="s">
        <v>1237</v>
      </c>
    </row>
    <row r="1180" spans="1:11" x14ac:dyDescent="0.25">
      <c r="A1180">
        <v>48500171</v>
      </c>
      <c r="B1180" t="s">
        <v>2430</v>
      </c>
      <c r="C1180" t="s">
        <v>2430</v>
      </c>
      <c r="F1180">
        <v>1</v>
      </c>
      <c r="G1180">
        <v>278</v>
      </c>
      <c r="H1180">
        <v>43020</v>
      </c>
      <c r="I1180">
        <v>45107</v>
      </c>
      <c r="J1180" t="s">
        <v>746</v>
      </c>
      <c r="K1180" t="s">
        <v>1237</v>
      </c>
    </row>
    <row r="1181" spans="1:11" x14ac:dyDescent="0.25">
      <c r="A1181">
        <v>48500172</v>
      </c>
      <c r="B1181" t="s">
        <v>2431</v>
      </c>
      <c r="C1181" t="s">
        <v>2431</v>
      </c>
      <c r="F1181">
        <v>1</v>
      </c>
      <c r="G1181">
        <v>278</v>
      </c>
      <c r="H1181">
        <v>43020</v>
      </c>
      <c r="I1181">
        <v>45107</v>
      </c>
      <c r="J1181" t="s">
        <v>746</v>
      </c>
      <c r="K1181" t="s">
        <v>1237</v>
      </c>
    </row>
    <row r="1182" spans="1:11" x14ac:dyDescent="0.25">
      <c r="A1182">
        <v>48500173</v>
      </c>
      <c r="B1182" t="s">
        <v>2432</v>
      </c>
      <c r="C1182" t="s">
        <v>2432</v>
      </c>
      <c r="F1182">
        <v>1</v>
      </c>
      <c r="G1182">
        <v>278</v>
      </c>
      <c r="H1182">
        <v>43020</v>
      </c>
      <c r="I1182">
        <v>45107</v>
      </c>
      <c r="J1182" t="s">
        <v>746</v>
      </c>
      <c r="K1182" t="s">
        <v>1237</v>
      </c>
    </row>
    <row r="1183" spans="1:11" x14ac:dyDescent="0.25">
      <c r="A1183">
        <v>48500174</v>
      </c>
      <c r="B1183" t="s">
        <v>2433</v>
      </c>
      <c r="C1183" t="s">
        <v>2433</v>
      </c>
      <c r="F1183">
        <v>1</v>
      </c>
      <c r="G1183">
        <v>278</v>
      </c>
      <c r="H1183">
        <v>43020</v>
      </c>
      <c r="I1183">
        <v>45107</v>
      </c>
      <c r="J1183" t="s">
        <v>746</v>
      </c>
      <c r="K1183" t="s">
        <v>1237</v>
      </c>
    </row>
    <row r="1184" spans="1:11" x14ac:dyDescent="0.25">
      <c r="A1184">
        <v>48500175</v>
      </c>
      <c r="B1184" t="s">
        <v>2434</v>
      </c>
      <c r="C1184" t="s">
        <v>2434</v>
      </c>
      <c r="F1184">
        <v>1</v>
      </c>
      <c r="G1184">
        <v>278</v>
      </c>
      <c r="H1184">
        <v>43020</v>
      </c>
      <c r="I1184">
        <v>45107</v>
      </c>
      <c r="J1184" t="s">
        <v>746</v>
      </c>
      <c r="K1184" t="s">
        <v>1237</v>
      </c>
    </row>
    <row r="1185" spans="1:11" x14ac:dyDescent="0.25">
      <c r="A1185">
        <v>48500176</v>
      </c>
      <c r="B1185" t="s">
        <v>2435</v>
      </c>
      <c r="C1185" t="s">
        <v>2435</v>
      </c>
      <c r="F1185">
        <v>1</v>
      </c>
      <c r="G1185">
        <v>278</v>
      </c>
      <c r="H1185">
        <v>43020</v>
      </c>
      <c r="I1185">
        <v>45107</v>
      </c>
      <c r="J1185" t="s">
        <v>746</v>
      </c>
      <c r="K1185" t="s">
        <v>1237</v>
      </c>
    </row>
    <row r="1186" spans="1:11" x14ac:dyDescent="0.25">
      <c r="A1186">
        <v>48500177</v>
      </c>
      <c r="B1186" t="s">
        <v>2436</v>
      </c>
      <c r="C1186" t="s">
        <v>2436</v>
      </c>
      <c r="F1186">
        <v>1</v>
      </c>
      <c r="G1186">
        <v>278</v>
      </c>
      <c r="H1186">
        <v>43020</v>
      </c>
      <c r="I1186">
        <v>45107</v>
      </c>
      <c r="J1186" t="s">
        <v>746</v>
      </c>
      <c r="K1186" t="s">
        <v>1237</v>
      </c>
    </row>
    <row r="1187" spans="1:11" x14ac:dyDescent="0.25">
      <c r="A1187">
        <v>48500178</v>
      </c>
      <c r="B1187" t="s">
        <v>2437</v>
      </c>
      <c r="C1187" t="s">
        <v>2437</v>
      </c>
      <c r="F1187">
        <v>1</v>
      </c>
      <c r="G1187">
        <v>278</v>
      </c>
      <c r="H1187">
        <v>43020</v>
      </c>
      <c r="I1187">
        <v>45107</v>
      </c>
      <c r="J1187" t="s">
        <v>746</v>
      </c>
      <c r="K1187" t="s">
        <v>1237</v>
      </c>
    </row>
    <row r="1188" spans="1:11" x14ac:dyDescent="0.25">
      <c r="A1188">
        <v>48500179</v>
      </c>
      <c r="B1188" t="s">
        <v>2438</v>
      </c>
      <c r="C1188" t="s">
        <v>2438</v>
      </c>
      <c r="F1188">
        <v>1</v>
      </c>
      <c r="G1188">
        <v>278</v>
      </c>
      <c r="H1188">
        <v>43020</v>
      </c>
      <c r="I1188">
        <v>45107</v>
      </c>
      <c r="J1188" t="s">
        <v>746</v>
      </c>
      <c r="K1188" t="s">
        <v>1237</v>
      </c>
    </row>
    <row r="1189" spans="1:11" x14ac:dyDescent="0.25">
      <c r="A1189">
        <v>48500180</v>
      </c>
      <c r="B1189" t="s">
        <v>2439</v>
      </c>
      <c r="C1189" t="s">
        <v>2439</v>
      </c>
      <c r="F1189">
        <v>1</v>
      </c>
      <c r="G1189">
        <v>278</v>
      </c>
      <c r="H1189">
        <v>43020</v>
      </c>
      <c r="I1189">
        <v>45107</v>
      </c>
      <c r="J1189" t="s">
        <v>746</v>
      </c>
      <c r="K1189" t="s">
        <v>1237</v>
      </c>
    </row>
    <row r="1190" spans="1:11" x14ac:dyDescent="0.25">
      <c r="A1190">
        <v>48500181</v>
      </c>
      <c r="B1190" t="s">
        <v>2440</v>
      </c>
      <c r="C1190" t="s">
        <v>2440</v>
      </c>
      <c r="F1190">
        <v>1</v>
      </c>
      <c r="G1190">
        <v>278</v>
      </c>
      <c r="H1190">
        <v>43020</v>
      </c>
      <c r="I1190">
        <v>45107</v>
      </c>
      <c r="J1190" t="s">
        <v>746</v>
      </c>
      <c r="K1190" t="s">
        <v>1237</v>
      </c>
    </row>
    <row r="1191" spans="1:11" x14ac:dyDescent="0.25">
      <c r="A1191">
        <v>48500182</v>
      </c>
      <c r="B1191" t="s">
        <v>2441</v>
      </c>
      <c r="C1191" t="s">
        <v>2441</v>
      </c>
      <c r="F1191">
        <v>1</v>
      </c>
      <c r="G1191">
        <v>278</v>
      </c>
      <c r="H1191">
        <v>43020</v>
      </c>
      <c r="I1191">
        <v>45107</v>
      </c>
      <c r="J1191" t="s">
        <v>746</v>
      </c>
      <c r="K1191" t="s">
        <v>1237</v>
      </c>
    </row>
    <row r="1192" spans="1:11" x14ac:dyDescent="0.25">
      <c r="A1192">
        <v>48500183</v>
      </c>
      <c r="B1192" t="s">
        <v>2442</v>
      </c>
      <c r="C1192" t="s">
        <v>2442</v>
      </c>
      <c r="F1192">
        <v>1</v>
      </c>
      <c r="G1192">
        <v>278</v>
      </c>
      <c r="H1192">
        <v>43020</v>
      </c>
      <c r="I1192">
        <v>45107</v>
      </c>
      <c r="J1192" t="s">
        <v>746</v>
      </c>
      <c r="K1192" t="s">
        <v>1237</v>
      </c>
    </row>
    <row r="1193" spans="1:11" x14ac:dyDescent="0.25">
      <c r="A1193">
        <v>48500184</v>
      </c>
      <c r="B1193" t="s">
        <v>2443</v>
      </c>
      <c r="C1193" t="s">
        <v>2443</v>
      </c>
      <c r="F1193">
        <v>1</v>
      </c>
      <c r="G1193">
        <v>278</v>
      </c>
      <c r="H1193">
        <v>43020</v>
      </c>
      <c r="I1193">
        <v>45107</v>
      </c>
      <c r="J1193" t="s">
        <v>746</v>
      </c>
      <c r="K1193" t="s">
        <v>1237</v>
      </c>
    </row>
    <row r="1194" spans="1:11" x14ac:dyDescent="0.25">
      <c r="A1194">
        <v>48500185</v>
      </c>
      <c r="B1194" t="s">
        <v>2444</v>
      </c>
      <c r="C1194" t="s">
        <v>2444</v>
      </c>
      <c r="F1194">
        <v>1</v>
      </c>
      <c r="G1194">
        <v>278</v>
      </c>
      <c r="H1194">
        <v>43020</v>
      </c>
      <c r="I1194">
        <v>45107</v>
      </c>
      <c r="J1194" t="s">
        <v>746</v>
      </c>
      <c r="K1194" t="s">
        <v>1237</v>
      </c>
    </row>
    <row r="1195" spans="1:11" x14ac:dyDescent="0.25">
      <c r="A1195">
        <v>48500186</v>
      </c>
      <c r="B1195" t="s">
        <v>2445</v>
      </c>
      <c r="C1195" t="s">
        <v>2445</v>
      </c>
      <c r="F1195">
        <v>1</v>
      </c>
      <c r="G1195">
        <v>278</v>
      </c>
      <c r="H1195">
        <v>43020</v>
      </c>
      <c r="I1195">
        <v>45107</v>
      </c>
      <c r="J1195" t="s">
        <v>746</v>
      </c>
      <c r="K1195" t="s">
        <v>1237</v>
      </c>
    </row>
    <row r="1196" spans="1:11" x14ac:dyDescent="0.25">
      <c r="A1196">
        <v>48500187</v>
      </c>
      <c r="B1196" t="s">
        <v>2446</v>
      </c>
      <c r="C1196" t="s">
        <v>2446</v>
      </c>
      <c r="F1196">
        <v>1</v>
      </c>
      <c r="G1196">
        <v>278</v>
      </c>
      <c r="H1196">
        <v>43020</v>
      </c>
      <c r="I1196">
        <v>45107</v>
      </c>
      <c r="J1196" t="s">
        <v>746</v>
      </c>
      <c r="K1196" t="s">
        <v>1237</v>
      </c>
    </row>
    <row r="1197" spans="1:11" x14ac:dyDescent="0.25">
      <c r="A1197">
        <v>48500188</v>
      </c>
      <c r="B1197" t="s">
        <v>2447</v>
      </c>
      <c r="C1197" t="s">
        <v>2447</v>
      </c>
      <c r="F1197">
        <v>1</v>
      </c>
      <c r="G1197">
        <v>278</v>
      </c>
      <c r="H1197">
        <v>43020</v>
      </c>
      <c r="I1197">
        <v>45107</v>
      </c>
      <c r="J1197" t="s">
        <v>746</v>
      </c>
      <c r="K1197" t="s">
        <v>1237</v>
      </c>
    </row>
    <row r="1198" spans="1:11" x14ac:dyDescent="0.25">
      <c r="A1198">
        <v>48500189</v>
      </c>
      <c r="B1198" t="s">
        <v>2448</v>
      </c>
      <c r="C1198" t="s">
        <v>2448</v>
      </c>
      <c r="F1198">
        <v>1</v>
      </c>
      <c r="G1198">
        <v>278</v>
      </c>
      <c r="H1198">
        <v>43020</v>
      </c>
      <c r="I1198">
        <v>45107</v>
      </c>
      <c r="J1198" t="s">
        <v>746</v>
      </c>
      <c r="K1198" t="s">
        <v>1237</v>
      </c>
    </row>
    <row r="1199" spans="1:11" x14ac:dyDescent="0.25">
      <c r="A1199">
        <v>48500190</v>
      </c>
      <c r="B1199" t="s">
        <v>2449</v>
      </c>
      <c r="C1199" t="s">
        <v>2449</v>
      </c>
      <c r="F1199">
        <v>1</v>
      </c>
      <c r="G1199">
        <v>278</v>
      </c>
      <c r="H1199">
        <v>43020</v>
      </c>
      <c r="I1199">
        <v>45107</v>
      </c>
      <c r="J1199" t="s">
        <v>746</v>
      </c>
      <c r="K1199" t="s">
        <v>1237</v>
      </c>
    </row>
    <row r="1200" spans="1:11" x14ac:dyDescent="0.25">
      <c r="A1200">
        <v>48500191</v>
      </c>
      <c r="B1200" t="s">
        <v>2450</v>
      </c>
      <c r="C1200" t="s">
        <v>2450</v>
      </c>
      <c r="F1200">
        <v>1</v>
      </c>
      <c r="G1200">
        <v>278</v>
      </c>
      <c r="H1200">
        <v>43020</v>
      </c>
      <c r="I1200">
        <v>45107</v>
      </c>
      <c r="J1200" t="s">
        <v>746</v>
      </c>
      <c r="K1200" t="s">
        <v>1237</v>
      </c>
    </row>
    <row r="1201" spans="1:11" x14ac:dyDescent="0.25">
      <c r="A1201">
        <v>48500192</v>
      </c>
      <c r="B1201" t="s">
        <v>2451</v>
      </c>
      <c r="C1201" t="s">
        <v>2451</v>
      </c>
      <c r="F1201">
        <v>1</v>
      </c>
      <c r="G1201">
        <v>278</v>
      </c>
      <c r="H1201">
        <v>43020</v>
      </c>
      <c r="I1201">
        <v>45107</v>
      </c>
      <c r="J1201" t="s">
        <v>746</v>
      </c>
      <c r="K1201" t="s">
        <v>1237</v>
      </c>
    </row>
    <row r="1202" spans="1:11" x14ac:dyDescent="0.25">
      <c r="A1202">
        <v>48500193</v>
      </c>
      <c r="B1202" t="s">
        <v>2452</v>
      </c>
      <c r="C1202" t="s">
        <v>2452</v>
      </c>
      <c r="F1202">
        <v>1</v>
      </c>
      <c r="G1202">
        <v>278</v>
      </c>
      <c r="H1202">
        <v>43020</v>
      </c>
      <c r="I1202">
        <v>45107</v>
      </c>
      <c r="J1202" t="s">
        <v>746</v>
      </c>
      <c r="K1202" t="s">
        <v>1237</v>
      </c>
    </row>
    <row r="1203" spans="1:11" x14ac:dyDescent="0.25">
      <c r="A1203">
        <v>48500194</v>
      </c>
      <c r="B1203" t="s">
        <v>2453</v>
      </c>
      <c r="C1203" t="s">
        <v>2453</v>
      </c>
      <c r="F1203">
        <v>1</v>
      </c>
      <c r="G1203">
        <v>278</v>
      </c>
      <c r="H1203">
        <v>43020</v>
      </c>
      <c r="I1203">
        <v>45107</v>
      </c>
      <c r="J1203" t="s">
        <v>746</v>
      </c>
      <c r="K1203" t="s">
        <v>1237</v>
      </c>
    </row>
    <row r="1204" spans="1:11" x14ac:dyDescent="0.25">
      <c r="A1204">
        <v>48500195</v>
      </c>
      <c r="B1204" t="s">
        <v>2454</v>
      </c>
      <c r="C1204" t="s">
        <v>2454</v>
      </c>
      <c r="F1204">
        <v>1</v>
      </c>
      <c r="G1204">
        <v>278</v>
      </c>
      <c r="H1204">
        <v>43020</v>
      </c>
      <c r="I1204">
        <v>45107</v>
      </c>
      <c r="J1204" t="s">
        <v>746</v>
      </c>
      <c r="K1204" t="s">
        <v>1237</v>
      </c>
    </row>
    <row r="1205" spans="1:11" x14ac:dyDescent="0.25">
      <c r="A1205">
        <v>48500196</v>
      </c>
      <c r="B1205" t="s">
        <v>2455</v>
      </c>
      <c r="C1205" t="s">
        <v>2455</v>
      </c>
      <c r="F1205">
        <v>1</v>
      </c>
      <c r="G1205">
        <v>278</v>
      </c>
      <c r="H1205">
        <v>43020</v>
      </c>
      <c r="I1205">
        <v>45107</v>
      </c>
      <c r="J1205" t="s">
        <v>746</v>
      </c>
      <c r="K1205" t="s">
        <v>1237</v>
      </c>
    </row>
    <row r="1206" spans="1:11" x14ac:dyDescent="0.25">
      <c r="A1206">
        <v>48500197</v>
      </c>
      <c r="B1206" t="s">
        <v>2456</v>
      </c>
      <c r="C1206" t="s">
        <v>2456</v>
      </c>
      <c r="F1206">
        <v>1</v>
      </c>
      <c r="G1206">
        <v>278</v>
      </c>
      <c r="H1206">
        <v>43020</v>
      </c>
      <c r="I1206">
        <v>45107</v>
      </c>
      <c r="J1206" t="s">
        <v>746</v>
      </c>
      <c r="K1206" t="s">
        <v>1237</v>
      </c>
    </row>
    <row r="1207" spans="1:11" x14ac:dyDescent="0.25">
      <c r="A1207">
        <v>48500198</v>
      </c>
      <c r="B1207" t="s">
        <v>2457</v>
      </c>
      <c r="C1207" t="s">
        <v>2457</v>
      </c>
      <c r="F1207">
        <v>1</v>
      </c>
      <c r="G1207">
        <v>278</v>
      </c>
      <c r="H1207">
        <v>43020</v>
      </c>
      <c r="I1207">
        <v>45107</v>
      </c>
      <c r="J1207" t="s">
        <v>746</v>
      </c>
      <c r="K1207" t="s">
        <v>1237</v>
      </c>
    </row>
    <row r="1208" spans="1:11" x14ac:dyDescent="0.25">
      <c r="A1208">
        <v>48500199</v>
      </c>
      <c r="B1208" t="s">
        <v>2458</v>
      </c>
      <c r="C1208" t="s">
        <v>2458</v>
      </c>
      <c r="F1208">
        <v>1</v>
      </c>
      <c r="G1208">
        <v>278</v>
      </c>
      <c r="H1208">
        <v>43282</v>
      </c>
      <c r="I1208">
        <v>45107</v>
      </c>
      <c r="J1208" t="s">
        <v>746</v>
      </c>
      <c r="K1208" t="s">
        <v>1237</v>
      </c>
    </row>
    <row r="1209" spans="1:11" x14ac:dyDescent="0.25">
      <c r="A1209">
        <v>48500200</v>
      </c>
      <c r="B1209" t="s">
        <v>2459</v>
      </c>
      <c r="C1209" t="s">
        <v>2459</v>
      </c>
      <c r="F1209">
        <v>1</v>
      </c>
      <c r="G1209">
        <v>270</v>
      </c>
      <c r="H1209">
        <v>44743</v>
      </c>
      <c r="I1209">
        <v>45107</v>
      </c>
      <c r="J1209" t="s">
        <v>746</v>
      </c>
      <c r="K1209" t="s">
        <v>1237</v>
      </c>
    </row>
    <row r="1210" spans="1:11" x14ac:dyDescent="0.25">
      <c r="A1210">
        <v>48500206</v>
      </c>
      <c r="B1210" t="s">
        <v>2460</v>
      </c>
      <c r="C1210" t="s">
        <v>2460</v>
      </c>
      <c r="F1210">
        <v>1</v>
      </c>
      <c r="G1210">
        <v>270</v>
      </c>
      <c r="H1210">
        <v>44743</v>
      </c>
      <c r="I1210">
        <v>45107</v>
      </c>
      <c r="J1210" t="s">
        <v>746</v>
      </c>
      <c r="K1210" t="s">
        <v>1237</v>
      </c>
    </row>
    <row r="1211" spans="1:11" x14ac:dyDescent="0.25">
      <c r="A1211">
        <v>48500215</v>
      </c>
      <c r="B1211" t="s">
        <v>2461</v>
      </c>
      <c r="C1211" t="s">
        <v>2461</v>
      </c>
      <c r="F1211">
        <v>1</v>
      </c>
      <c r="G1211">
        <v>278</v>
      </c>
      <c r="H1211">
        <v>43020</v>
      </c>
      <c r="I1211">
        <v>45107</v>
      </c>
      <c r="J1211" t="s">
        <v>746</v>
      </c>
      <c r="K1211" t="s">
        <v>1237</v>
      </c>
    </row>
    <row r="1212" spans="1:11" x14ac:dyDescent="0.25">
      <c r="A1212">
        <v>48500216</v>
      </c>
      <c r="B1212" t="s">
        <v>2462</v>
      </c>
      <c r="C1212" t="s">
        <v>2462</v>
      </c>
      <c r="F1212">
        <v>1</v>
      </c>
      <c r="G1212">
        <v>270</v>
      </c>
      <c r="H1212">
        <v>44743</v>
      </c>
      <c r="I1212">
        <v>45107</v>
      </c>
      <c r="J1212" t="s">
        <v>746</v>
      </c>
      <c r="K1212" t="s">
        <v>1237</v>
      </c>
    </row>
    <row r="1213" spans="1:11" x14ac:dyDescent="0.25">
      <c r="A1213">
        <v>48500219</v>
      </c>
      <c r="B1213" t="s">
        <v>2463</v>
      </c>
      <c r="C1213" t="s">
        <v>2463</v>
      </c>
      <c r="F1213">
        <v>1</v>
      </c>
      <c r="G1213">
        <v>270</v>
      </c>
      <c r="H1213">
        <v>44743</v>
      </c>
      <c r="I1213">
        <v>45107</v>
      </c>
      <c r="J1213" t="s">
        <v>746</v>
      </c>
      <c r="K1213" t="s">
        <v>1237</v>
      </c>
    </row>
    <row r="1214" spans="1:11" x14ac:dyDescent="0.25">
      <c r="A1214">
        <v>48500220</v>
      </c>
      <c r="B1214" t="s">
        <v>2464</v>
      </c>
      <c r="C1214" t="s">
        <v>2464</v>
      </c>
      <c r="F1214">
        <v>1</v>
      </c>
      <c r="G1214">
        <v>270</v>
      </c>
      <c r="H1214">
        <v>44743</v>
      </c>
      <c r="I1214">
        <v>45107</v>
      </c>
      <c r="J1214" t="s">
        <v>746</v>
      </c>
      <c r="K1214" t="s">
        <v>1237</v>
      </c>
    </row>
    <row r="1215" spans="1:11" x14ac:dyDescent="0.25">
      <c r="A1215">
        <v>48500222</v>
      </c>
      <c r="B1215" t="s">
        <v>2465</v>
      </c>
      <c r="C1215" t="s">
        <v>2465</v>
      </c>
      <c r="F1215">
        <v>1</v>
      </c>
      <c r="G1215">
        <v>270</v>
      </c>
      <c r="H1215">
        <v>44743</v>
      </c>
      <c r="I1215">
        <v>45107</v>
      </c>
      <c r="J1215" t="s">
        <v>746</v>
      </c>
      <c r="K1215" t="s">
        <v>1237</v>
      </c>
    </row>
    <row r="1216" spans="1:11" x14ac:dyDescent="0.25">
      <c r="A1216">
        <v>48500224</v>
      </c>
      <c r="B1216" t="s">
        <v>2466</v>
      </c>
      <c r="C1216" t="s">
        <v>2466</v>
      </c>
      <c r="F1216">
        <v>1</v>
      </c>
      <c r="G1216">
        <v>270</v>
      </c>
      <c r="H1216">
        <v>44743</v>
      </c>
      <c r="I1216">
        <v>45107</v>
      </c>
      <c r="J1216" t="s">
        <v>746</v>
      </c>
      <c r="K1216" t="s">
        <v>1237</v>
      </c>
    </row>
    <row r="1217" spans="1:11" x14ac:dyDescent="0.25">
      <c r="A1217">
        <v>48500225</v>
      </c>
      <c r="B1217" t="s">
        <v>2467</v>
      </c>
      <c r="C1217" t="s">
        <v>2467</v>
      </c>
      <c r="F1217">
        <v>1</v>
      </c>
      <c r="G1217">
        <v>270</v>
      </c>
      <c r="H1217">
        <v>44743</v>
      </c>
      <c r="I1217">
        <v>45107</v>
      </c>
      <c r="J1217" t="s">
        <v>746</v>
      </c>
      <c r="K1217" t="s">
        <v>1237</v>
      </c>
    </row>
    <row r="1218" spans="1:11" x14ac:dyDescent="0.25">
      <c r="A1218">
        <v>48500226</v>
      </c>
      <c r="B1218" t="s">
        <v>2468</v>
      </c>
      <c r="C1218" t="s">
        <v>2468</v>
      </c>
      <c r="F1218">
        <v>1</v>
      </c>
      <c r="G1218">
        <v>270</v>
      </c>
      <c r="H1218">
        <v>44743</v>
      </c>
      <c r="I1218">
        <v>45107</v>
      </c>
      <c r="J1218" t="s">
        <v>746</v>
      </c>
      <c r="K1218" t="s">
        <v>1237</v>
      </c>
    </row>
    <row r="1219" spans="1:11" x14ac:dyDescent="0.25">
      <c r="A1219">
        <v>48500228</v>
      </c>
      <c r="B1219" t="s">
        <v>2469</v>
      </c>
      <c r="C1219" t="s">
        <v>2469</v>
      </c>
      <c r="F1219">
        <v>1</v>
      </c>
      <c r="G1219">
        <v>270</v>
      </c>
      <c r="H1219">
        <v>44743</v>
      </c>
      <c r="I1219">
        <v>45107</v>
      </c>
      <c r="J1219" t="s">
        <v>746</v>
      </c>
      <c r="K1219" t="s">
        <v>1237</v>
      </c>
    </row>
    <row r="1220" spans="1:11" x14ac:dyDescent="0.25">
      <c r="A1220">
        <v>48500229</v>
      </c>
      <c r="B1220" t="s">
        <v>2470</v>
      </c>
      <c r="C1220" t="s">
        <v>2470</v>
      </c>
      <c r="F1220">
        <v>1</v>
      </c>
      <c r="G1220">
        <v>270</v>
      </c>
      <c r="H1220">
        <v>44743</v>
      </c>
      <c r="I1220">
        <v>45107</v>
      </c>
      <c r="J1220" t="s">
        <v>746</v>
      </c>
      <c r="K1220" t="s">
        <v>1237</v>
      </c>
    </row>
    <row r="1221" spans="1:11" x14ac:dyDescent="0.25">
      <c r="A1221">
        <v>48500305</v>
      </c>
      <c r="B1221" t="s">
        <v>2471</v>
      </c>
      <c r="C1221" t="s">
        <v>2471</v>
      </c>
      <c r="F1221">
        <v>1</v>
      </c>
      <c r="G1221">
        <v>278</v>
      </c>
      <c r="H1221">
        <v>43282</v>
      </c>
      <c r="I1221">
        <v>45107</v>
      </c>
      <c r="J1221" t="s">
        <v>746</v>
      </c>
      <c r="K1221" t="s">
        <v>1237</v>
      </c>
    </row>
    <row r="1222" spans="1:11" x14ac:dyDescent="0.25">
      <c r="A1222">
        <v>48500335</v>
      </c>
      <c r="B1222" t="s">
        <v>2472</v>
      </c>
      <c r="C1222" t="s">
        <v>2472</v>
      </c>
      <c r="F1222">
        <v>1</v>
      </c>
      <c r="G1222">
        <v>270</v>
      </c>
      <c r="H1222">
        <v>44743</v>
      </c>
      <c r="I1222">
        <v>45107</v>
      </c>
      <c r="J1222" t="s">
        <v>746</v>
      </c>
      <c r="K1222" t="s">
        <v>1237</v>
      </c>
    </row>
    <row r="1223" spans="1:11" x14ac:dyDescent="0.25">
      <c r="A1223">
        <v>48500336</v>
      </c>
      <c r="B1223" t="s">
        <v>2473</v>
      </c>
      <c r="C1223" t="s">
        <v>2473</v>
      </c>
      <c r="F1223">
        <v>1</v>
      </c>
      <c r="G1223">
        <v>270</v>
      </c>
      <c r="H1223">
        <v>44743</v>
      </c>
      <c r="I1223">
        <v>45107</v>
      </c>
      <c r="J1223" t="s">
        <v>746</v>
      </c>
      <c r="K1223" t="s">
        <v>1237</v>
      </c>
    </row>
    <row r="1224" spans="1:11" x14ac:dyDescent="0.25">
      <c r="A1224">
        <v>48500337</v>
      </c>
      <c r="B1224" t="s">
        <v>2474</v>
      </c>
      <c r="C1224" t="s">
        <v>2474</v>
      </c>
      <c r="F1224">
        <v>1</v>
      </c>
      <c r="G1224">
        <v>278</v>
      </c>
      <c r="H1224">
        <v>43282</v>
      </c>
      <c r="I1224">
        <v>45107</v>
      </c>
      <c r="J1224" t="s">
        <v>746</v>
      </c>
      <c r="K1224" t="s">
        <v>1237</v>
      </c>
    </row>
    <row r="1225" spans="1:11" x14ac:dyDescent="0.25">
      <c r="A1225">
        <v>48500338</v>
      </c>
      <c r="B1225" t="s">
        <v>2475</v>
      </c>
      <c r="C1225" t="s">
        <v>2475</v>
      </c>
      <c r="F1225">
        <v>1</v>
      </c>
      <c r="G1225">
        <v>278</v>
      </c>
      <c r="H1225">
        <v>43282</v>
      </c>
      <c r="I1225">
        <v>45107</v>
      </c>
      <c r="J1225" t="s">
        <v>746</v>
      </c>
      <c r="K1225" t="s">
        <v>1237</v>
      </c>
    </row>
    <row r="1226" spans="1:11" x14ac:dyDescent="0.25">
      <c r="A1226">
        <v>48500340</v>
      </c>
      <c r="B1226" t="s">
        <v>2476</v>
      </c>
      <c r="C1226" t="s">
        <v>2476</v>
      </c>
      <c r="F1226">
        <v>1</v>
      </c>
      <c r="G1226">
        <v>278</v>
      </c>
      <c r="H1226">
        <v>43282</v>
      </c>
      <c r="I1226">
        <v>45107</v>
      </c>
      <c r="J1226" t="s">
        <v>746</v>
      </c>
      <c r="K1226" t="s">
        <v>1237</v>
      </c>
    </row>
    <row r="1227" spans="1:11" x14ac:dyDescent="0.25">
      <c r="A1227">
        <v>48500341</v>
      </c>
      <c r="B1227" t="s">
        <v>2477</v>
      </c>
      <c r="C1227" t="s">
        <v>2477</v>
      </c>
      <c r="F1227">
        <v>1</v>
      </c>
      <c r="G1227">
        <v>278</v>
      </c>
      <c r="H1227">
        <v>43282</v>
      </c>
      <c r="I1227">
        <v>45107</v>
      </c>
      <c r="J1227" t="s">
        <v>746</v>
      </c>
      <c r="K1227" t="s">
        <v>1237</v>
      </c>
    </row>
    <row r="1228" spans="1:11" x14ac:dyDescent="0.25">
      <c r="A1228">
        <v>48500342</v>
      </c>
      <c r="B1228" t="s">
        <v>2478</v>
      </c>
      <c r="C1228" t="s">
        <v>2478</v>
      </c>
      <c r="F1228">
        <v>1</v>
      </c>
      <c r="G1228">
        <v>278</v>
      </c>
      <c r="H1228">
        <v>43282</v>
      </c>
      <c r="I1228">
        <v>45107</v>
      </c>
      <c r="J1228" t="s">
        <v>746</v>
      </c>
      <c r="K1228" t="s">
        <v>1237</v>
      </c>
    </row>
    <row r="1229" spans="1:11" x14ac:dyDescent="0.25">
      <c r="A1229">
        <v>48500343</v>
      </c>
      <c r="B1229" t="s">
        <v>2479</v>
      </c>
      <c r="C1229" t="s">
        <v>2479</v>
      </c>
      <c r="F1229">
        <v>1</v>
      </c>
      <c r="G1229">
        <v>278</v>
      </c>
      <c r="H1229">
        <v>43282</v>
      </c>
      <c r="I1229">
        <v>45107</v>
      </c>
      <c r="J1229" t="s">
        <v>746</v>
      </c>
      <c r="K1229" t="s">
        <v>1237</v>
      </c>
    </row>
    <row r="1230" spans="1:11" x14ac:dyDescent="0.25">
      <c r="A1230">
        <v>48500344</v>
      </c>
      <c r="B1230" t="s">
        <v>2480</v>
      </c>
      <c r="C1230" t="s">
        <v>2480</v>
      </c>
      <c r="F1230">
        <v>1</v>
      </c>
      <c r="G1230">
        <v>278</v>
      </c>
      <c r="H1230">
        <v>43282</v>
      </c>
      <c r="I1230">
        <v>45107</v>
      </c>
      <c r="J1230" t="s">
        <v>746</v>
      </c>
      <c r="K1230" t="s">
        <v>1237</v>
      </c>
    </row>
    <row r="1231" spans="1:11" x14ac:dyDescent="0.25">
      <c r="A1231">
        <v>48500345</v>
      </c>
      <c r="B1231" t="s">
        <v>2481</v>
      </c>
      <c r="C1231" t="s">
        <v>2481</v>
      </c>
      <c r="F1231">
        <v>1</v>
      </c>
      <c r="G1231">
        <v>278</v>
      </c>
      <c r="H1231">
        <v>43282</v>
      </c>
      <c r="I1231">
        <v>45107</v>
      </c>
      <c r="J1231" t="s">
        <v>746</v>
      </c>
      <c r="K1231" t="s">
        <v>1237</v>
      </c>
    </row>
    <row r="1232" spans="1:11" x14ac:dyDescent="0.25">
      <c r="A1232">
        <v>48500346</v>
      </c>
      <c r="B1232" t="s">
        <v>2482</v>
      </c>
      <c r="C1232" t="s">
        <v>2482</v>
      </c>
      <c r="F1232">
        <v>1</v>
      </c>
      <c r="G1232">
        <v>278</v>
      </c>
      <c r="H1232">
        <v>43282</v>
      </c>
      <c r="I1232">
        <v>45107</v>
      </c>
      <c r="J1232" t="s">
        <v>746</v>
      </c>
      <c r="K1232" t="s">
        <v>1237</v>
      </c>
    </row>
    <row r="1233" spans="1:11" x14ac:dyDescent="0.25">
      <c r="A1233">
        <v>48500347</v>
      </c>
      <c r="B1233" t="s">
        <v>2483</v>
      </c>
      <c r="C1233" t="s">
        <v>2483</v>
      </c>
      <c r="F1233">
        <v>1</v>
      </c>
      <c r="G1233">
        <v>278</v>
      </c>
      <c r="H1233">
        <v>43282</v>
      </c>
      <c r="I1233">
        <v>45107</v>
      </c>
      <c r="J1233" t="s">
        <v>746</v>
      </c>
      <c r="K1233" t="s">
        <v>1237</v>
      </c>
    </row>
    <row r="1234" spans="1:11" x14ac:dyDescent="0.25">
      <c r="A1234">
        <v>48500348</v>
      </c>
      <c r="B1234" t="s">
        <v>2484</v>
      </c>
      <c r="C1234" t="s">
        <v>2484</v>
      </c>
      <c r="F1234">
        <v>1</v>
      </c>
      <c r="G1234">
        <v>278</v>
      </c>
      <c r="H1234">
        <v>43282</v>
      </c>
      <c r="I1234">
        <v>45107</v>
      </c>
      <c r="J1234" t="s">
        <v>746</v>
      </c>
      <c r="K1234" t="s">
        <v>1237</v>
      </c>
    </row>
    <row r="1235" spans="1:11" x14ac:dyDescent="0.25">
      <c r="A1235">
        <v>48500349</v>
      </c>
      <c r="B1235" t="s">
        <v>2485</v>
      </c>
      <c r="C1235" t="s">
        <v>2485</v>
      </c>
      <c r="F1235">
        <v>1</v>
      </c>
      <c r="G1235">
        <v>278</v>
      </c>
      <c r="H1235">
        <v>43282</v>
      </c>
      <c r="I1235">
        <v>45107</v>
      </c>
      <c r="J1235" t="s">
        <v>746</v>
      </c>
      <c r="K1235" t="s">
        <v>1237</v>
      </c>
    </row>
    <row r="1236" spans="1:11" x14ac:dyDescent="0.25">
      <c r="A1236">
        <v>48500350</v>
      </c>
      <c r="B1236" t="s">
        <v>2486</v>
      </c>
      <c r="C1236" t="s">
        <v>2486</v>
      </c>
      <c r="F1236">
        <v>1</v>
      </c>
      <c r="G1236">
        <v>278</v>
      </c>
      <c r="H1236">
        <v>43282</v>
      </c>
      <c r="I1236">
        <v>45107</v>
      </c>
      <c r="J1236" t="s">
        <v>746</v>
      </c>
      <c r="K1236" t="s">
        <v>1237</v>
      </c>
    </row>
    <row r="1237" spans="1:11" x14ac:dyDescent="0.25">
      <c r="A1237">
        <v>48500351</v>
      </c>
      <c r="B1237" t="s">
        <v>2487</v>
      </c>
      <c r="C1237" t="s">
        <v>2487</v>
      </c>
      <c r="F1237">
        <v>1</v>
      </c>
      <c r="G1237">
        <v>278</v>
      </c>
      <c r="H1237">
        <v>43282</v>
      </c>
      <c r="I1237">
        <v>45107</v>
      </c>
      <c r="J1237" t="s">
        <v>746</v>
      </c>
      <c r="K1237" t="s">
        <v>1237</v>
      </c>
    </row>
    <row r="1238" spans="1:11" x14ac:dyDescent="0.25">
      <c r="A1238">
        <v>48500352</v>
      </c>
      <c r="B1238" t="s">
        <v>2488</v>
      </c>
      <c r="C1238" t="s">
        <v>2488</v>
      </c>
      <c r="F1238">
        <v>1</v>
      </c>
      <c r="G1238">
        <v>278</v>
      </c>
      <c r="H1238">
        <v>43282</v>
      </c>
      <c r="I1238">
        <v>45107</v>
      </c>
      <c r="J1238" t="s">
        <v>746</v>
      </c>
      <c r="K1238" t="s">
        <v>1237</v>
      </c>
    </row>
    <row r="1239" spans="1:11" x14ac:dyDescent="0.25">
      <c r="A1239">
        <v>48500353</v>
      </c>
      <c r="B1239" t="s">
        <v>2489</v>
      </c>
      <c r="C1239" t="s">
        <v>2489</v>
      </c>
      <c r="F1239">
        <v>1</v>
      </c>
      <c r="G1239">
        <v>278</v>
      </c>
      <c r="H1239">
        <v>43282</v>
      </c>
      <c r="I1239">
        <v>45107</v>
      </c>
      <c r="J1239" t="s">
        <v>746</v>
      </c>
      <c r="K1239" t="s">
        <v>1237</v>
      </c>
    </row>
    <row r="1240" spans="1:11" x14ac:dyDescent="0.25">
      <c r="A1240">
        <v>48500354</v>
      </c>
      <c r="B1240" t="s">
        <v>2490</v>
      </c>
      <c r="C1240" t="s">
        <v>2490</v>
      </c>
      <c r="F1240">
        <v>1</v>
      </c>
      <c r="G1240">
        <v>278</v>
      </c>
      <c r="H1240">
        <v>43282</v>
      </c>
      <c r="I1240">
        <v>45107</v>
      </c>
      <c r="J1240" t="s">
        <v>746</v>
      </c>
      <c r="K1240" t="s">
        <v>1237</v>
      </c>
    </row>
    <row r="1241" spans="1:11" x14ac:dyDescent="0.25">
      <c r="A1241">
        <v>48500355</v>
      </c>
      <c r="B1241" t="s">
        <v>2491</v>
      </c>
      <c r="C1241" t="s">
        <v>2491</v>
      </c>
      <c r="F1241">
        <v>1</v>
      </c>
      <c r="G1241">
        <v>278</v>
      </c>
      <c r="H1241">
        <v>43282</v>
      </c>
      <c r="I1241">
        <v>45107</v>
      </c>
      <c r="J1241" t="s">
        <v>746</v>
      </c>
      <c r="K1241" t="s">
        <v>1237</v>
      </c>
    </row>
    <row r="1242" spans="1:11" x14ac:dyDescent="0.25">
      <c r="A1242">
        <v>48500356</v>
      </c>
      <c r="B1242" t="s">
        <v>2492</v>
      </c>
      <c r="C1242" t="s">
        <v>2492</v>
      </c>
      <c r="F1242">
        <v>1</v>
      </c>
      <c r="G1242">
        <v>278</v>
      </c>
      <c r="H1242">
        <v>43282</v>
      </c>
      <c r="I1242">
        <v>45107</v>
      </c>
      <c r="J1242" t="s">
        <v>746</v>
      </c>
      <c r="K1242" t="s">
        <v>1237</v>
      </c>
    </row>
    <row r="1243" spans="1:11" x14ac:dyDescent="0.25">
      <c r="A1243">
        <v>48500357</v>
      </c>
      <c r="B1243" t="s">
        <v>2493</v>
      </c>
      <c r="C1243" t="s">
        <v>2493</v>
      </c>
      <c r="F1243">
        <v>1</v>
      </c>
      <c r="G1243">
        <v>278</v>
      </c>
      <c r="H1243">
        <v>43282</v>
      </c>
      <c r="I1243">
        <v>45107</v>
      </c>
      <c r="J1243" t="s">
        <v>746</v>
      </c>
      <c r="K1243" t="s">
        <v>1237</v>
      </c>
    </row>
    <row r="1244" spans="1:11" x14ac:dyDescent="0.25">
      <c r="A1244">
        <v>48500358</v>
      </c>
      <c r="B1244" t="s">
        <v>2494</v>
      </c>
      <c r="C1244" t="s">
        <v>2494</v>
      </c>
      <c r="F1244">
        <v>1</v>
      </c>
      <c r="G1244">
        <v>278</v>
      </c>
      <c r="H1244">
        <v>43282</v>
      </c>
      <c r="I1244">
        <v>45107</v>
      </c>
      <c r="J1244" t="s">
        <v>746</v>
      </c>
      <c r="K1244" t="s">
        <v>1237</v>
      </c>
    </row>
    <row r="1245" spans="1:11" x14ac:dyDescent="0.25">
      <c r="A1245">
        <v>48500360</v>
      </c>
      <c r="B1245" t="s">
        <v>2495</v>
      </c>
      <c r="C1245" t="s">
        <v>2495</v>
      </c>
      <c r="F1245">
        <v>1</v>
      </c>
      <c r="G1245">
        <v>278</v>
      </c>
      <c r="H1245">
        <v>43282</v>
      </c>
      <c r="I1245">
        <v>45107</v>
      </c>
      <c r="J1245" t="s">
        <v>746</v>
      </c>
      <c r="K1245" t="s">
        <v>1237</v>
      </c>
    </row>
    <row r="1246" spans="1:11" x14ac:dyDescent="0.25">
      <c r="A1246">
        <v>48500361</v>
      </c>
      <c r="B1246" t="s">
        <v>2496</v>
      </c>
      <c r="C1246" t="s">
        <v>2496</v>
      </c>
      <c r="F1246">
        <v>1</v>
      </c>
      <c r="G1246">
        <v>278</v>
      </c>
      <c r="H1246">
        <v>43282</v>
      </c>
      <c r="I1246">
        <v>45107</v>
      </c>
      <c r="J1246" t="s">
        <v>746</v>
      </c>
      <c r="K1246" t="s">
        <v>1237</v>
      </c>
    </row>
    <row r="1247" spans="1:11" x14ac:dyDescent="0.25">
      <c r="A1247">
        <v>48500443</v>
      </c>
      <c r="B1247" t="s">
        <v>2497</v>
      </c>
      <c r="C1247" t="s">
        <v>2497</v>
      </c>
      <c r="F1247">
        <v>1</v>
      </c>
      <c r="G1247">
        <v>270</v>
      </c>
      <c r="H1247">
        <v>44743</v>
      </c>
      <c r="I1247">
        <v>45107</v>
      </c>
      <c r="J1247" t="s">
        <v>746</v>
      </c>
      <c r="K1247" t="s">
        <v>1237</v>
      </c>
    </row>
    <row r="1248" spans="1:11" x14ac:dyDescent="0.25">
      <c r="A1248">
        <v>48500444</v>
      </c>
      <c r="B1248" t="s">
        <v>2498</v>
      </c>
      <c r="C1248" t="s">
        <v>2498</v>
      </c>
      <c r="F1248">
        <v>1</v>
      </c>
      <c r="G1248">
        <v>270</v>
      </c>
      <c r="H1248">
        <v>44743</v>
      </c>
      <c r="I1248">
        <v>45107</v>
      </c>
      <c r="J1248" t="s">
        <v>746</v>
      </c>
      <c r="K1248" t="s">
        <v>1237</v>
      </c>
    </row>
    <row r="1249" spans="1:11" x14ac:dyDescent="0.25">
      <c r="A1249">
        <v>48500465</v>
      </c>
      <c r="B1249" t="s">
        <v>2499</v>
      </c>
      <c r="C1249" t="s">
        <v>2499</v>
      </c>
      <c r="F1249">
        <v>1</v>
      </c>
      <c r="G1249">
        <v>278</v>
      </c>
      <c r="H1249">
        <v>43282</v>
      </c>
      <c r="I1249">
        <v>45107</v>
      </c>
      <c r="J1249" t="s">
        <v>746</v>
      </c>
      <c r="K1249" t="s">
        <v>1237</v>
      </c>
    </row>
    <row r="1250" spans="1:11" x14ac:dyDescent="0.25">
      <c r="A1250">
        <v>48500500</v>
      </c>
      <c r="B1250" t="s">
        <v>2500</v>
      </c>
      <c r="C1250" t="s">
        <v>2500</v>
      </c>
      <c r="F1250">
        <v>1</v>
      </c>
      <c r="G1250">
        <v>278</v>
      </c>
      <c r="H1250">
        <v>43282</v>
      </c>
      <c r="I1250">
        <v>45107</v>
      </c>
      <c r="J1250" t="s">
        <v>746</v>
      </c>
      <c r="K1250" t="s">
        <v>1237</v>
      </c>
    </row>
    <row r="1251" spans="1:11" x14ac:dyDescent="0.25">
      <c r="A1251">
        <v>48500501</v>
      </c>
      <c r="B1251" t="s">
        <v>2501</v>
      </c>
      <c r="C1251" t="s">
        <v>2501</v>
      </c>
      <c r="F1251">
        <v>1</v>
      </c>
      <c r="G1251">
        <v>278</v>
      </c>
      <c r="H1251">
        <v>43282</v>
      </c>
      <c r="I1251">
        <v>45107</v>
      </c>
      <c r="J1251" t="s">
        <v>746</v>
      </c>
      <c r="K1251" t="s">
        <v>1237</v>
      </c>
    </row>
    <row r="1252" spans="1:11" x14ac:dyDescent="0.25">
      <c r="A1252">
        <v>48500502</v>
      </c>
      <c r="B1252" t="s">
        <v>2502</v>
      </c>
      <c r="C1252" t="s">
        <v>2502</v>
      </c>
      <c r="F1252">
        <v>1</v>
      </c>
      <c r="G1252">
        <v>278</v>
      </c>
      <c r="H1252">
        <v>43282</v>
      </c>
      <c r="I1252">
        <v>45107</v>
      </c>
      <c r="J1252" t="s">
        <v>746</v>
      </c>
      <c r="K1252" t="s">
        <v>1237</v>
      </c>
    </row>
    <row r="1253" spans="1:11" x14ac:dyDescent="0.25">
      <c r="A1253">
        <v>48500503</v>
      </c>
      <c r="B1253" t="s">
        <v>2503</v>
      </c>
      <c r="C1253" t="s">
        <v>2503</v>
      </c>
      <c r="F1253">
        <v>1</v>
      </c>
      <c r="G1253">
        <v>278</v>
      </c>
      <c r="H1253">
        <v>43282</v>
      </c>
      <c r="I1253">
        <v>45107</v>
      </c>
      <c r="J1253" t="s">
        <v>746</v>
      </c>
      <c r="K1253" t="s">
        <v>1237</v>
      </c>
    </row>
    <row r="1254" spans="1:11" x14ac:dyDescent="0.25">
      <c r="A1254">
        <v>48500504</v>
      </c>
      <c r="B1254" t="s">
        <v>2504</v>
      </c>
      <c r="C1254" t="s">
        <v>2504</v>
      </c>
      <c r="F1254">
        <v>1</v>
      </c>
      <c r="G1254">
        <v>278</v>
      </c>
      <c r="H1254">
        <v>43282</v>
      </c>
      <c r="I1254">
        <v>45107</v>
      </c>
      <c r="J1254" t="s">
        <v>746</v>
      </c>
      <c r="K1254" t="s">
        <v>1237</v>
      </c>
    </row>
    <row r="1255" spans="1:11" x14ac:dyDescent="0.25">
      <c r="A1255">
        <v>48500505</v>
      </c>
      <c r="B1255" t="s">
        <v>2505</v>
      </c>
      <c r="C1255" t="s">
        <v>2505</v>
      </c>
      <c r="F1255">
        <v>1</v>
      </c>
      <c r="G1255">
        <v>278</v>
      </c>
      <c r="H1255">
        <v>43282</v>
      </c>
      <c r="I1255">
        <v>45107</v>
      </c>
      <c r="J1255" t="s">
        <v>746</v>
      </c>
      <c r="K1255" t="s">
        <v>1237</v>
      </c>
    </row>
    <row r="1256" spans="1:11" x14ac:dyDescent="0.25">
      <c r="A1256">
        <v>48500531</v>
      </c>
      <c r="B1256" t="s">
        <v>2506</v>
      </c>
      <c r="C1256" t="s">
        <v>2506</v>
      </c>
      <c r="F1256">
        <v>1</v>
      </c>
      <c r="G1256">
        <v>278</v>
      </c>
      <c r="H1256">
        <v>43282</v>
      </c>
      <c r="I1256">
        <v>45107</v>
      </c>
      <c r="J1256" t="s">
        <v>746</v>
      </c>
      <c r="K1256" t="s">
        <v>1237</v>
      </c>
    </row>
    <row r="1257" spans="1:11" x14ac:dyDescent="0.25">
      <c r="A1257">
        <v>48500534</v>
      </c>
      <c r="B1257" t="s">
        <v>2507</v>
      </c>
      <c r="C1257" t="s">
        <v>2507</v>
      </c>
      <c r="F1257">
        <v>1</v>
      </c>
      <c r="G1257">
        <v>278</v>
      </c>
      <c r="H1257">
        <v>43282</v>
      </c>
      <c r="I1257">
        <v>45107</v>
      </c>
      <c r="J1257" t="s">
        <v>746</v>
      </c>
      <c r="K1257" t="s">
        <v>1237</v>
      </c>
    </row>
    <row r="1258" spans="1:11" x14ac:dyDescent="0.25">
      <c r="A1258">
        <v>48500535</v>
      </c>
      <c r="B1258" t="s">
        <v>2508</v>
      </c>
      <c r="C1258" t="s">
        <v>2508</v>
      </c>
      <c r="F1258">
        <v>1</v>
      </c>
      <c r="G1258">
        <v>278</v>
      </c>
      <c r="H1258">
        <v>43282</v>
      </c>
      <c r="I1258">
        <v>45107</v>
      </c>
      <c r="J1258" t="s">
        <v>746</v>
      </c>
      <c r="K1258" t="s">
        <v>1237</v>
      </c>
    </row>
    <row r="1259" spans="1:11" x14ac:dyDescent="0.25">
      <c r="A1259">
        <v>48500536</v>
      </c>
      <c r="B1259" t="s">
        <v>2509</v>
      </c>
      <c r="C1259" t="s">
        <v>2509</v>
      </c>
      <c r="F1259">
        <v>1</v>
      </c>
      <c r="G1259">
        <v>278</v>
      </c>
      <c r="H1259">
        <v>43282</v>
      </c>
      <c r="I1259">
        <v>45107</v>
      </c>
      <c r="J1259" t="s">
        <v>746</v>
      </c>
      <c r="K1259" t="s">
        <v>1237</v>
      </c>
    </row>
    <row r="1260" spans="1:11" x14ac:dyDescent="0.25">
      <c r="A1260">
        <v>48500537</v>
      </c>
      <c r="B1260" t="s">
        <v>2510</v>
      </c>
      <c r="C1260" t="s">
        <v>2510</v>
      </c>
      <c r="F1260">
        <v>1</v>
      </c>
      <c r="G1260">
        <v>278</v>
      </c>
      <c r="H1260">
        <v>43282</v>
      </c>
      <c r="I1260">
        <v>45107</v>
      </c>
      <c r="J1260" t="s">
        <v>746</v>
      </c>
      <c r="K1260" t="s">
        <v>1237</v>
      </c>
    </row>
    <row r="1261" spans="1:11" x14ac:dyDescent="0.25">
      <c r="A1261">
        <v>48500538</v>
      </c>
      <c r="B1261" t="s">
        <v>2511</v>
      </c>
      <c r="C1261" t="s">
        <v>2511</v>
      </c>
      <c r="F1261">
        <v>1</v>
      </c>
      <c r="G1261">
        <v>278</v>
      </c>
      <c r="H1261">
        <v>43282</v>
      </c>
      <c r="I1261">
        <v>45107</v>
      </c>
      <c r="J1261" t="s">
        <v>746</v>
      </c>
      <c r="K1261" t="s">
        <v>1237</v>
      </c>
    </row>
    <row r="1262" spans="1:11" x14ac:dyDescent="0.25">
      <c r="A1262">
        <v>48500539</v>
      </c>
      <c r="B1262" t="s">
        <v>2512</v>
      </c>
      <c r="C1262" t="s">
        <v>2512</v>
      </c>
      <c r="F1262">
        <v>1</v>
      </c>
      <c r="G1262">
        <v>278</v>
      </c>
      <c r="H1262">
        <v>43282</v>
      </c>
      <c r="I1262">
        <v>45107</v>
      </c>
      <c r="J1262" t="s">
        <v>746</v>
      </c>
      <c r="K1262" t="s">
        <v>1237</v>
      </c>
    </row>
    <row r="1263" spans="1:11" x14ac:dyDescent="0.25">
      <c r="A1263">
        <v>48500540</v>
      </c>
      <c r="B1263" t="s">
        <v>2513</v>
      </c>
      <c r="C1263" t="s">
        <v>2513</v>
      </c>
      <c r="F1263">
        <v>1</v>
      </c>
      <c r="G1263">
        <v>278</v>
      </c>
      <c r="H1263">
        <v>43282</v>
      </c>
      <c r="I1263">
        <v>45107</v>
      </c>
      <c r="J1263" t="s">
        <v>746</v>
      </c>
      <c r="K1263" t="s">
        <v>1237</v>
      </c>
    </row>
    <row r="1264" spans="1:11" x14ac:dyDescent="0.25">
      <c r="A1264">
        <v>48500541</v>
      </c>
      <c r="B1264" t="s">
        <v>2514</v>
      </c>
      <c r="C1264" t="s">
        <v>2514</v>
      </c>
      <c r="F1264">
        <v>1</v>
      </c>
      <c r="G1264">
        <v>278</v>
      </c>
      <c r="H1264">
        <v>43282</v>
      </c>
      <c r="I1264">
        <v>45107</v>
      </c>
      <c r="J1264" t="s">
        <v>746</v>
      </c>
      <c r="K1264" t="s">
        <v>1237</v>
      </c>
    </row>
    <row r="1265" spans="1:11" x14ac:dyDescent="0.25">
      <c r="A1265">
        <v>48500542</v>
      </c>
      <c r="B1265" t="s">
        <v>2515</v>
      </c>
      <c r="C1265" t="s">
        <v>2515</v>
      </c>
      <c r="F1265">
        <v>1</v>
      </c>
      <c r="G1265">
        <v>278</v>
      </c>
      <c r="H1265">
        <v>43282</v>
      </c>
      <c r="I1265">
        <v>45107</v>
      </c>
      <c r="J1265" t="s">
        <v>746</v>
      </c>
      <c r="K1265" t="s">
        <v>1237</v>
      </c>
    </row>
    <row r="1266" spans="1:11" x14ac:dyDescent="0.25">
      <c r="A1266">
        <v>48500543</v>
      </c>
      <c r="B1266" t="s">
        <v>2516</v>
      </c>
      <c r="C1266" t="s">
        <v>2516</v>
      </c>
      <c r="F1266">
        <v>1</v>
      </c>
      <c r="G1266">
        <v>278</v>
      </c>
      <c r="H1266">
        <v>43282</v>
      </c>
      <c r="I1266">
        <v>45107</v>
      </c>
      <c r="J1266" t="s">
        <v>746</v>
      </c>
      <c r="K1266" t="s">
        <v>1237</v>
      </c>
    </row>
    <row r="1267" spans="1:11" x14ac:dyDescent="0.25">
      <c r="A1267">
        <v>48500544</v>
      </c>
      <c r="B1267" t="s">
        <v>2517</v>
      </c>
      <c r="C1267" t="s">
        <v>2517</v>
      </c>
      <c r="F1267">
        <v>1</v>
      </c>
      <c r="G1267">
        <v>278</v>
      </c>
      <c r="H1267">
        <v>43282</v>
      </c>
      <c r="I1267">
        <v>45107</v>
      </c>
      <c r="J1267" t="s">
        <v>746</v>
      </c>
      <c r="K1267" t="s">
        <v>1237</v>
      </c>
    </row>
    <row r="1268" spans="1:11" x14ac:dyDescent="0.25">
      <c r="A1268">
        <v>48500545</v>
      </c>
      <c r="B1268" t="s">
        <v>2518</v>
      </c>
      <c r="C1268" t="s">
        <v>2518</v>
      </c>
      <c r="F1268">
        <v>1</v>
      </c>
      <c r="G1268">
        <v>278</v>
      </c>
      <c r="H1268">
        <v>43282</v>
      </c>
      <c r="I1268">
        <v>45107</v>
      </c>
      <c r="J1268" t="s">
        <v>746</v>
      </c>
      <c r="K1268" t="s">
        <v>1237</v>
      </c>
    </row>
    <row r="1269" spans="1:11" x14ac:dyDescent="0.25">
      <c r="A1269">
        <v>48500546</v>
      </c>
      <c r="B1269" t="s">
        <v>2519</v>
      </c>
      <c r="C1269" t="s">
        <v>2519</v>
      </c>
      <c r="F1269">
        <v>1</v>
      </c>
      <c r="G1269">
        <v>278</v>
      </c>
      <c r="H1269">
        <v>43282</v>
      </c>
      <c r="I1269">
        <v>45107</v>
      </c>
      <c r="J1269" t="s">
        <v>746</v>
      </c>
      <c r="K1269" t="s">
        <v>1237</v>
      </c>
    </row>
    <row r="1270" spans="1:11" x14ac:dyDescent="0.25">
      <c r="A1270">
        <v>48500547</v>
      </c>
      <c r="B1270" t="s">
        <v>2520</v>
      </c>
      <c r="C1270" t="s">
        <v>2520</v>
      </c>
      <c r="F1270">
        <v>1</v>
      </c>
      <c r="G1270">
        <v>278</v>
      </c>
      <c r="H1270">
        <v>43282</v>
      </c>
      <c r="I1270">
        <v>45107</v>
      </c>
      <c r="J1270" t="s">
        <v>746</v>
      </c>
      <c r="K1270" t="s">
        <v>1237</v>
      </c>
    </row>
    <row r="1271" spans="1:11" x14ac:dyDescent="0.25">
      <c r="A1271">
        <v>48500548</v>
      </c>
      <c r="B1271" t="s">
        <v>2521</v>
      </c>
      <c r="C1271" t="s">
        <v>2521</v>
      </c>
      <c r="F1271">
        <v>1</v>
      </c>
      <c r="G1271">
        <v>278</v>
      </c>
      <c r="H1271">
        <v>43282</v>
      </c>
      <c r="I1271">
        <v>45107</v>
      </c>
      <c r="J1271" t="s">
        <v>746</v>
      </c>
      <c r="K1271" t="s">
        <v>1237</v>
      </c>
    </row>
    <row r="1272" spans="1:11" x14ac:dyDescent="0.25">
      <c r="A1272">
        <v>48500549</v>
      </c>
      <c r="B1272" t="s">
        <v>2522</v>
      </c>
      <c r="C1272" t="s">
        <v>2522</v>
      </c>
      <c r="F1272">
        <v>1</v>
      </c>
      <c r="G1272">
        <v>278</v>
      </c>
      <c r="H1272">
        <v>43282</v>
      </c>
      <c r="I1272">
        <v>45107</v>
      </c>
      <c r="J1272" t="s">
        <v>746</v>
      </c>
      <c r="K1272" t="s">
        <v>1237</v>
      </c>
    </row>
    <row r="1273" spans="1:11" x14ac:dyDescent="0.25">
      <c r="A1273">
        <v>48500550</v>
      </c>
      <c r="B1273" t="s">
        <v>2523</v>
      </c>
      <c r="C1273" t="s">
        <v>2523</v>
      </c>
      <c r="F1273">
        <v>1</v>
      </c>
      <c r="G1273">
        <v>278</v>
      </c>
      <c r="H1273">
        <v>43282</v>
      </c>
      <c r="I1273">
        <v>45107</v>
      </c>
      <c r="J1273" t="s">
        <v>746</v>
      </c>
      <c r="K1273" t="s">
        <v>1237</v>
      </c>
    </row>
    <row r="1274" spans="1:11" x14ac:dyDescent="0.25">
      <c r="A1274">
        <v>48500551</v>
      </c>
      <c r="B1274" t="s">
        <v>2524</v>
      </c>
      <c r="C1274" t="s">
        <v>2524</v>
      </c>
      <c r="F1274">
        <v>1</v>
      </c>
      <c r="G1274">
        <v>278</v>
      </c>
      <c r="H1274">
        <v>43282</v>
      </c>
      <c r="I1274">
        <v>45107</v>
      </c>
      <c r="J1274" t="s">
        <v>746</v>
      </c>
      <c r="K1274" t="s">
        <v>1237</v>
      </c>
    </row>
    <row r="1275" spans="1:11" x14ac:dyDescent="0.25">
      <c r="A1275">
        <v>48500552</v>
      </c>
      <c r="B1275" t="s">
        <v>2525</v>
      </c>
      <c r="C1275" t="s">
        <v>2525</v>
      </c>
      <c r="F1275">
        <v>1</v>
      </c>
      <c r="G1275">
        <v>278</v>
      </c>
      <c r="H1275">
        <v>43282</v>
      </c>
      <c r="I1275">
        <v>45107</v>
      </c>
      <c r="J1275" t="s">
        <v>746</v>
      </c>
      <c r="K1275" t="s">
        <v>1237</v>
      </c>
    </row>
    <row r="1276" spans="1:11" x14ac:dyDescent="0.25">
      <c r="A1276">
        <v>48500553</v>
      </c>
      <c r="B1276" t="s">
        <v>2526</v>
      </c>
      <c r="C1276" t="s">
        <v>2526</v>
      </c>
      <c r="F1276">
        <v>1</v>
      </c>
      <c r="G1276">
        <v>278</v>
      </c>
      <c r="H1276">
        <v>43282</v>
      </c>
      <c r="I1276">
        <v>45107</v>
      </c>
      <c r="J1276" t="s">
        <v>746</v>
      </c>
      <c r="K1276" t="s">
        <v>1237</v>
      </c>
    </row>
    <row r="1277" spans="1:11" x14ac:dyDescent="0.25">
      <c r="A1277">
        <v>48500554</v>
      </c>
      <c r="B1277" t="s">
        <v>2527</v>
      </c>
      <c r="C1277" t="s">
        <v>2527</v>
      </c>
      <c r="F1277">
        <v>1</v>
      </c>
      <c r="G1277">
        <v>278</v>
      </c>
      <c r="H1277">
        <v>43282</v>
      </c>
      <c r="I1277">
        <v>45107</v>
      </c>
      <c r="J1277" t="s">
        <v>746</v>
      </c>
      <c r="K1277" t="s">
        <v>1237</v>
      </c>
    </row>
    <row r="1278" spans="1:11" x14ac:dyDescent="0.25">
      <c r="A1278">
        <v>48500555</v>
      </c>
      <c r="B1278" t="s">
        <v>2528</v>
      </c>
      <c r="C1278" t="s">
        <v>2528</v>
      </c>
      <c r="F1278">
        <v>1</v>
      </c>
      <c r="G1278">
        <v>278</v>
      </c>
      <c r="H1278">
        <v>43282</v>
      </c>
      <c r="I1278">
        <v>45107</v>
      </c>
      <c r="J1278" t="s">
        <v>746</v>
      </c>
      <c r="K1278" t="s">
        <v>1237</v>
      </c>
    </row>
    <row r="1279" spans="1:11" x14ac:dyDescent="0.25">
      <c r="A1279">
        <v>48500556</v>
      </c>
      <c r="B1279" t="s">
        <v>2529</v>
      </c>
      <c r="C1279" t="s">
        <v>2529</v>
      </c>
      <c r="F1279">
        <v>1</v>
      </c>
      <c r="G1279">
        <v>278</v>
      </c>
      <c r="H1279">
        <v>43282</v>
      </c>
      <c r="I1279">
        <v>45107</v>
      </c>
      <c r="J1279" t="s">
        <v>746</v>
      </c>
      <c r="K1279" t="s">
        <v>1237</v>
      </c>
    </row>
    <row r="1280" spans="1:11" x14ac:dyDescent="0.25">
      <c r="A1280">
        <v>48500557</v>
      </c>
      <c r="B1280" t="s">
        <v>2530</v>
      </c>
      <c r="C1280" t="s">
        <v>2530</v>
      </c>
      <c r="F1280">
        <v>1</v>
      </c>
      <c r="G1280">
        <v>278</v>
      </c>
      <c r="H1280">
        <v>43282</v>
      </c>
      <c r="I1280">
        <v>45107</v>
      </c>
      <c r="J1280" t="s">
        <v>746</v>
      </c>
      <c r="K1280" t="s">
        <v>1237</v>
      </c>
    </row>
    <row r="1281" spans="1:11" x14ac:dyDescent="0.25">
      <c r="A1281">
        <v>48500558</v>
      </c>
      <c r="B1281" t="s">
        <v>2531</v>
      </c>
      <c r="C1281" t="s">
        <v>2531</v>
      </c>
      <c r="F1281">
        <v>1</v>
      </c>
      <c r="G1281">
        <v>278</v>
      </c>
      <c r="H1281">
        <v>43282</v>
      </c>
      <c r="I1281">
        <v>45107</v>
      </c>
      <c r="J1281" t="s">
        <v>746</v>
      </c>
      <c r="K1281" t="s">
        <v>1237</v>
      </c>
    </row>
    <row r="1282" spans="1:11" x14ac:dyDescent="0.25">
      <c r="A1282">
        <v>48500559</v>
      </c>
      <c r="B1282" t="s">
        <v>2532</v>
      </c>
      <c r="C1282" t="s">
        <v>2532</v>
      </c>
      <c r="F1282">
        <v>1</v>
      </c>
      <c r="G1282">
        <v>278</v>
      </c>
      <c r="H1282">
        <v>43282</v>
      </c>
      <c r="I1282">
        <v>45107</v>
      </c>
      <c r="J1282" t="s">
        <v>746</v>
      </c>
      <c r="K1282" t="s">
        <v>1237</v>
      </c>
    </row>
    <row r="1283" spans="1:11" x14ac:dyDescent="0.25">
      <c r="A1283">
        <v>48500560</v>
      </c>
      <c r="B1283" t="s">
        <v>2533</v>
      </c>
      <c r="C1283" t="s">
        <v>2533</v>
      </c>
      <c r="F1283">
        <v>1</v>
      </c>
      <c r="G1283">
        <v>278</v>
      </c>
      <c r="H1283">
        <v>43282</v>
      </c>
      <c r="I1283">
        <v>45107</v>
      </c>
      <c r="J1283" t="s">
        <v>746</v>
      </c>
      <c r="K1283" t="s">
        <v>1237</v>
      </c>
    </row>
    <row r="1284" spans="1:11" x14ac:dyDescent="0.25">
      <c r="A1284">
        <v>48500561</v>
      </c>
      <c r="B1284" t="s">
        <v>2534</v>
      </c>
      <c r="C1284" t="s">
        <v>2534</v>
      </c>
      <c r="F1284">
        <v>1</v>
      </c>
      <c r="G1284">
        <v>278</v>
      </c>
      <c r="H1284">
        <v>43282</v>
      </c>
      <c r="I1284">
        <v>45107</v>
      </c>
      <c r="J1284" t="s">
        <v>746</v>
      </c>
      <c r="K1284" t="s">
        <v>1237</v>
      </c>
    </row>
    <row r="1285" spans="1:11" x14ac:dyDescent="0.25">
      <c r="A1285">
        <v>48500562</v>
      </c>
      <c r="B1285" t="s">
        <v>2535</v>
      </c>
      <c r="C1285" t="s">
        <v>2535</v>
      </c>
      <c r="F1285">
        <v>1</v>
      </c>
      <c r="G1285">
        <v>278</v>
      </c>
      <c r="H1285">
        <v>43282</v>
      </c>
      <c r="I1285">
        <v>45107</v>
      </c>
      <c r="J1285" t="s">
        <v>746</v>
      </c>
      <c r="K1285" t="s">
        <v>1237</v>
      </c>
    </row>
    <row r="1286" spans="1:11" x14ac:dyDescent="0.25">
      <c r="A1286">
        <v>48500563</v>
      </c>
      <c r="B1286" t="s">
        <v>2536</v>
      </c>
      <c r="C1286" t="s">
        <v>2536</v>
      </c>
      <c r="F1286">
        <v>1</v>
      </c>
      <c r="G1286">
        <v>278</v>
      </c>
      <c r="H1286">
        <v>43282</v>
      </c>
      <c r="I1286">
        <v>45107</v>
      </c>
      <c r="J1286" t="s">
        <v>746</v>
      </c>
      <c r="K1286" t="s">
        <v>1237</v>
      </c>
    </row>
    <row r="1287" spans="1:11" x14ac:dyDescent="0.25">
      <c r="A1287">
        <v>48500564</v>
      </c>
      <c r="B1287" t="s">
        <v>2537</v>
      </c>
      <c r="C1287" t="s">
        <v>2537</v>
      </c>
      <c r="F1287">
        <v>1</v>
      </c>
      <c r="G1287">
        <v>278</v>
      </c>
      <c r="H1287">
        <v>43282</v>
      </c>
      <c r="I1287">
        <v>45107</v>
      </c>
      <c r="J1287" t="s">
        <v>746</v>
      </c>
      <c r="K1287" t="s">
        <v>1237</v>
      </c>
    </row>
    <row r="1288" spans="1:11" x14ac:dyDescent="0.25">
      <c r="A1288">
        <v>48500565</v>
      </c>
      <c r="B1288" t="s">
        <v>2538</v>
      </c>
      <c r="C1288" t="s">
        <v>2538</v>
      </c>
      <c r="F1288">
        <v>1</v>
      </c>
      <c r="G1288">
        <v>278</v>
      </c>
      <c r="H1288">
        <v>43282</v>
      </c>
      <c r="I1288">
        <v>45107</v>
      </c>
      <c r="J1288" t="s">
        <v>746</v>
      </c>
      <c r="K1288" t="s">
        <v>1237</v>
      </c>
    </row>
    <row r="1289" spans="1:11" x14ac:dyDescent="0.25">
      <c r="A1289">
        <v>48500566</v>
      </c>
      <c r="B1289" t="s">
        <v>2539</v>
      </c>
      <c r="C1289" t="s">
        <v>2539</v>
      </c>
      <c r="F1289">
        <v>1</v>
      </c>
      <c r="G1289">
        <v>278</v>
      </c>
      <c r="H1289">
        <v>43282</v>
      </c>
      <c r="I1289">
        <v>45107</v>
      </c>
      <c r="J1289" t="s">
        <v>746</v>
      </c>
      <c r="K1289" t="s">
        <v>1237</v>
      </c>
    </row>
    <row r="1290" spans="1:11" x14ac:dyDescent="0.25">
      <c r="A1290">
        <v>48500567</v>
      </c>
      <c r="B1290" t="s">
        <v>2540</v>
      </c>
      <c r="C1290" t="s">
        <v>2540</v>
      </c>
      <c r="F1290">
        <v>1</v>
      </c>
      <c r="G1290">
        <v>278</v>
      </c>
      <c r="H1290">
        <v>43282</v>
      </c>
      <c r="I1290">
        <v>45107</v>
      </c>
      <c r="J1290" t="s">
        <v>746</v>
      </c>
      <c r="K1290" t="s">
        <v>1237</v>
      </c>
    </row>
    <row r="1291" spans="1:11" x14ac:dyDescent="0.25">
      <c r="A1291">
        <v>48500574</v>
      </c>
      <c r="B1291" t="s">
        <v>2541</v>
      </c>
      <c r="C1291" t="s">
        <v>2541</v>
      </c>
      <c r="F1291">
        <v>1</v>
      </c>
      <c r="G1291">
        <v>278</v>
      </c>
      <c r="H1291">
        <v>43282</v>
      </c>
      <c r="I1291">
        <v>45107</v>
      </c>
      <c r="J1291" t="s">
        <v>746</v>
      </c>
      <c r="K1291" t="s">
        <v>1237</v>
      </c>
    </row>
    <row r="1292" spans="1:11" x14ac:dyDescent="0.25">
      <c r="A1292">
        <v>48500577</v>
      </c>
      <c r="B1292" t="s">
        <v>2542</v>
      </c>
      <c r="C1292" t="s">
        <v>2542</v>
      </c>
      <c r="F1292">
        <v>1</v>
      </c>
      <c r="G1292">
        <v>278</v>
      </c>
      <c r="H1292">
        <v>43282</v>
      </c>
      <c r="I1292">
        <v>45107</v>
      </c>
      <c r="J1292" t="s">
        <v>746</v>
      </c>
      <c r="K1292" t="s">
        <v>1237</v>
      </c>
    </row>
    <row r="1293" spans="1:11" x14ac:dyDescent="0.25">
      <c r="A1293">
        <v>48500578</v>
      </c>
      <c r="B1293" t="s">
        <v>2543</v>
      </c>
      <c r="C1293" t="s">
        <v>2543</v>
      </c>
      <c r="F1293">
        <v>1</v>
      </c>
      <c r="G1293">
        <v>278</v>
      </c>
      <c r="H1293">
        <v>43282</v>
      </c>
      <c r="I1293">
        <v>45107</v>
      </c>
      <c r="J1293" t="s">
        <v>746</v>
      </c>
      <c r="K1293" t="s">
        <v>1237</v>
      </c>
    </row>
    <row r="1294" spans="1:11" x14ac:dyDescent="0.25">
      <c r="A1294">
        <v>48500579</v>
      </c>
      <c r="B1294" t="s">
        <v>2544</v>
      </c>
      <c r="C1294" t="s">
        <v>2544</v>
      </c>
      <c r="F1294">
        <v>1</v>
      </c>
      <c r="G1294">
        <v>278</v>
      </c>
      <c r="H1294">
        <v>43282</v>
      </c>
      <c r="I1294">
        <v>45107</v>
      </c>
      <c r="J1294" t="s">
        <v>746</v>
      </c>
      <c r="K1294" t="s">
        <v>1237</v>
      </c>
    </row>
    <row r="1295" spans="1:11" x14ac:dyDescent="0.25">
      <c r="A1295">
        <v>48500580</v>
      </c>
      <c r="B1295" t="s">
        <v>2545</v>
      </c>
      <c r="C1295" t="s">
        <v>2545</v>
      </c>
      <c r="F1295">
        <v>1</v>
      </c>
      <c r="G1295">
        <v>278</v>
      </c>
      <c r="H1295">
        <v>43282</v>
      </c>
      <c r="I1295">
        <v>45107</v>
      </c>
      <c r="J1295" t="s">
        <v>746</v>
      </c>
      <c r="K1295" t="s">
        <v>1237</v>
      </c>
    </row>
    <row r="1296" spans="1:11" x14ac:dyDescent="0.25">
      <c r="A1296">
        <v>48500581</v>
      </c>
      <c r="B1296" t="s">
        <v>2546</v>
      </c>
      <c r="C1296" t="s">
        <v>2546</v>
      </c>
      <c r="F1296">
        <v>1</v>
      </c>
      <c r="G1296">
        <v>278</v>
      </c>
      <c r="H1296">
        <v>43282</v>
      </c>
      <c r="I1296">
        <v>45107</v>
      </c>
      <c r="J1296" t="s">
        <v>746</v>
      </c>
      <c r="K1296" t="s">
        <v>1237</v>
      </c>
    </row>
    <row r="1297" spans="1:11" x14ac:dyDescent="0.25">
      <c r="A1297">
        <v>48500582</v>
      </c>
      <c r="B1297" t="s">
        <v>2547</v>
      </c>
      <c r="C1297" t="s">
        <v>2547</v>
      </c>
      <c r="F1297">
        <v>1</v>
      </c>
      <c r="G1297">
        <v>278</v>
      </c>
      <c r="H1297">
        <v>43282</v>
      </c>
      <c r="I1297">
        <v>45107</v>
      </c>
      <c r="J1297" t="s">
        <v>746</v>
      </c>
      <c r="K1297" t="s">
        <v>1237</v>
      </c>
    </row>
    <row r="1298" spans="1:11" x14ac:dyDescent="0.25">
      <c r="A1298">
        <v>48500583</v>
      </c>
      <c r="B1298" t="s">
        <v>2548</v>
      </c>
      <c r="C1298" t="s">
        <v>2548</v>
      </c>
      <c r="F1298">
        <v>1</v>
      </c>
      <c r="G1298">
        <v>278</v>
      </c>
      <c r="H1298">
        <v>43282</v>
      </c>
      <c r="I1298">
        <v>45107</v>
      </c>
      <c r="J1298" t="s">
        <v>746</v>
      </c>
      <c r="K1298" t="s">
        <v>1237</v>
      </c>
    </row>
    <row r="1299" spans="1:11" x14ac:dyDescent="0.25">
      <c r="A1299">
        <v>48500584</v>
      </c>
      <c r="B1299" t="s">
        <v>2549</v>
      </c>
      <c r="C1299" t="s">
        <v>2549</v>
      </c>
      <c r="F1299">
        <v>1</v>
      </c>
      <c r="G1299">
        <v>278</v>
      </c>
      <c r="H1299">
        <v>43282</v>
      </c>
      <c r="I1299">
        <v>45107</v>
      </c>
      <c r="J1299" t="s">
        <v>746</v>
      </c>
      <c r="K1299" t="s">
        <v>1237</v>
      </c>
    </row>
    <row r="1300" spans="1:11" x14ac:dyDescent="0.25">
      <c r="A1300">
        <v>48500588</v>
      </c>
      <c r="B1300" t="s">
        <v>2550</v>
      </c>
      <c r="F1300">
        <v>1</v>
      </c>
      <c r="G1300">
        <v>278</v>
      </c>
      <c r="H1300">
        <v>43435</v>
      </c>
      <c r="I1300">
        <v>45107</v>
      </c>
      <c r="J1300" t="s">
        <v>746</v>
      </c>
      <c r="K1300" t="s">
        <v>1237</v>
      </c>
    </row>
    <row r="1301" spans="1:11" x14ac:dyDescent="0.25">
      <c r="A1301">
        <v>48500589</v>
      </c>
      <c r="B1301" t="s">
        <v>2551</v>
      </c>
      <c r="F1301">
        <v>1</v>
      </c>
      <c r="G1301">
        <v>278</v>
      </c>
      <c r="H1301">
        <v>43435</v>
      </c>
      <c r="I1301">
        <v>45107</v>
      </c>
      <c r="J1301" t="s">
        <v>746</v>
      </c>
      <c r="K1301" t="s">
        <v>1237</v>
      </c>
    </row>
    <row r="1302" spans="1:11" x14ac:dyDescent="0.25">
      <c r="A1302">
        <v>48500590</v>
      </c>
      <c r="B1302" t="s">
        <v>2552</v>
      </c>
      <c r="F1302">
        <v>1</v>
      </c>
      <c r="G1302">
        <v>278</v>
      </c>
      <c r="H1302">
        <v>43435</v>
      </c>
      <c r="I1302">
        <v>45107</v>
      </c>
      <c r="J1302" t="s">
        <v>746</v>
      </c>
      <c r="K1302" t="s">
        <v>1237</v>
      </c>
    </row>
    <row r="1303" spans="1:11" x14ac:dyDescent="0.25">
      <c r="A1303">
        <v>48500591</v>
      </c>
      <c r="B1303" t="s">
        <v>2553</v>
      </c>
      <c r="F1303">
        <v>1</v>
      </c>
      <c r="G1303">
        <v>278</v>
      </c>
      <c r="H1303">
        <v>43435</v>
      </c>
      <c r="I1303">
        <v>45107</v>
      </c>
      <c r="J1303" t="s">
        <v>746</v>
      </c>
      <c r="K1303" t="s">
        <v>1237</v>
      </c>
    </row>
    <row r="1304" spans="1:11" x14ac:dyDescent="0.25">
      <c r="A1304">
        <v>48500592</v>
      </c>
      <c r="B1304" t="s">
        <v>2554</v>
      </c>
      <c r="F1304">
        <v>1</v>
      </c>
      <c r="G1304">
        <v>278</v>
      </c>
      <c r="H1304">
        <v>43435</v>
      </c>
      <c r="I1304">
        <v>45107</v>
      </c>
      <c r="J1304" t="s">
        <v>746</v>
      </c>
      <c r="K1304" t="s">
        <v>1237</v>
      </c>
    </row>
    <row r="1305" spans="1:11" x14ac:dyDescent="0.25">
      <c r="A1305">
        <v>48500593</v>
      </c>
      <c r="B1305" t="s">
        <v>2555</v>
      </c>
      <c r="F1305">
        <v>1</v>
      </c>
      <c r="G1305">
        <v>278</v>
      </c>
      <c r="H1305">
        <v>43435</v>
      </c>
      <c r="I1305">
        <v>45107</v>
      </c>
      <c r="J1305" t="s">
        <v>746</v>
      </c>
      <c r="K1305" t="s">
        <v>1237</v>
      </c>
    </row>
    <row r="1306" spans="1:11" x14ac:dyDescent="0.25">
      <c r="A1306">
        <v>48500600</v>
      </c>
      <c r="B1306" t="s">
        <v>2556</v>
      </c>
      <c r="C1306" t="s">
        <v>2556</v>
      </c>
      <c r="F1306">
        <v>1</v>
      </c>
      <c r="G1306">
        <v>278</v>
      </c>
      <c r="H1306">
        <v>43282</v>
      </c>
      <c r="I1306">
        <v>45107</v>
      </c>
      <c r="J1306" t="s">
        <v>746</v>
      </c>
      <c r="K1306" t="s">
        <v>1237</v>
      </c>
    </row>
    <row r="1307" spans="1:11" x14ac:dyDescent="0.25">
      <c r="A1307">
        <v>48500601</v>
      </c>
      <c r="B1307" t="s">
        <v>2557</v>
      </c>
      <c r="C1307" t="s">
        <v>2557</v>
      </c>
      <c r="F1307">
        <v>1</v>
      </c>
      <c r="G1307">
        <v>278</v>
      </c>
      <c r="H1307">
        <v>43282</v>
      </c>
      <c r="I1307">
        <v>45107</v>
      </c>
      <c r="J1307" t="s">
        <v>746</v>
      </c>
      <c r="K1307" t="s">
        <v>1237</v>
      </c>
    </row>
    <row r="1308" spans="1:11" x14ac:dyDescent="0.25">
      <c r="A1308">
        <v>48500602</v>
      </c>
      <c r="B1308" t="s">
        <v>2558</v>
      </c>
      <c r="C1308" t="s">
        <v>2558</v>
      </c>
      <c r="F1308">
        <v>1</v>
      </c>
      <c r="G1308">
        <v>278</v>
      </c>
      <c r="H1308">
        <v>43282</v>
      </c>
      <c r="I1308">
        <v>45107</v>
      </c>
      <c r="J1308" t="s">
        <v>746</v>
      </c>
      <c r="K1308" t="s">
        <v>1237</v>
      </c>
    </row>
    <row r="1309" spans="1:11" x14ac:dyDescent="0.25">
      <c r="A1309">
        <v>48500603</v>
      </c>
      <c r="B1309" t="s">
        <v>2559</v>
      </c>
      <c r="C1309" t="s">
        <v>2559</v>
      </c>
      <c r="F1309">
        <v>1</v>
      </c>
      <c r="G1309">
        <v>278</v>
      </c>
      <c r="H1309">
        <v>43282</v>
      </c>
      <c r="I1309">
        <v>45107</v>
      </c>
      <c r="J1309" t="s">
        <v>746</v>
      </c>
      <c r="K1309" t="s">
        <v>1237</v>
      </c>
    </row>
    <row r="1310" spans="1:11" x14ac:dyDescent="0.25">
      <c r="A1310">
        <v>48500604</v>
      </c>
      <c r="B1310" t="s">
        <v>2559</v>
      </c>
      <c r="C1310" t="s">
        <v>2559</v>
      </c>
      <c r="F1310">
        <v>1</v>
      </c>
      <c r="G1310">
        <v>278</v>
      </c>
      <c r="H1310">
        <v>43282</v>
      </c>
      <c r="I1310">
        <v>45107</v>
      </c>
      <c r="J1310" t="s">
        <v>746</v>
      </c>
      <c r="K1310" t="s">
        <v>1237</v>
      </c>
    </row>
    <row r="1311" spans="1:11" x14ac:dyDescent="0.25">
      <c r="A1311">
        <v>48500605</v>
      </c>
      <c r="B1311" t="s">
        <v>2559</v>
      </c>
      <c r="C1311" t="s">
        <v>2559</v>
      </c>
      <c r="F1311">
        <v>1</v>
      </c>
      <c r="G1311">
        <v>278</v>
      </c>
      <c r="H1311">
        <v>43282</v>
      </c>
      <c r="I1311">
        <v>45107</v>
      </c>
      <c r="J1311" t="s">
        <v>746</v>
      </c>
      <c r="K1311" t="s">
        <v>1237</v>
      </c>
    </row>
    <row r="1312" spans="1:11" x14ac:dyDescent="0.25">
      <c r="A1312">
        <v>48500606</v>
      </c>
      <c r="B1312" t="s">
        <v>2560</v>
      </c>
      <c r="C1312" t="s">
        <v>2560</v>
      </c>
      <c r="F1312">
        <v>1</v>
      </c>
      <c r="G1312">
        <v>278</v>
      </c>
      <c r="H1312">
        <v>43282</v>
      </c>
      <c r="I1312">
        <v>45107</v>
      </c>
      <c r="J1312" t="s">
        <v>746</v>
      </c>
      <c r="K1312" t="s">
        <v>1237</v>
      </c>
    </row>
    <row r="1313" spans="1:11" x14ac:dyDescent="0.25">
      <c r="A1313">
        <v>48500607</v>
      </c>
      <c r="B1313" t="s">
        <v>2561</v>
      </c>
      <c r="C1313" t="s">
        <v>2561</v>
      </c>
      <c r="F1313">
        <v>1</v>
      </c>
      <c r="G1313">
        <v>278</v>
      </c>
      <c r="H1313">
        <v>43282</v>
      </c>
      <c r="I1313">
        <v>45107</v>
      </c>
      <c r="J1313" t="s">
        <v>746</v>
      </c>
      <c r="K1313" t="s">
        <v>1237</v>
      </c>
    </row>
    <row r="1314" spans="1:11" x14ac:dyDescent="0.25">
      <c r="A1314">
        <v>48500608</v>
      </c>
      <c r="B1314" t="s">
        <v>2560</v>
      </c>
      <c r="C1314" t="s">
        <v>2560</v>
      </c>
      <c r="F1314">
        <v>1</v>
      </c>
      <c r="G1314">
        <v>278</v>
      </c>
      <c r="H1314">
        <v>43282</v>
      </c>
      <c r="I1314">
        <v>45107</v>
      </c>
      <c r="J1314" t="s">
        <v>746</v>
      </c>
      <c r="K1314" t="s">
        <v>1237</v>
      </c>
    </row>
    <row r="1315" spans="1:11" x14ac:dyDescent="0.25">
      <c r="A1315">
        <v>48500609</v>
      </c>
      <c r="B1315" t="s">
        <v>2562</v>
      </c>
      <c r="C1315" t="s">
        <v>2562</v>
      </c>
      <c r="F1315">
        <v>1</v>
      </c>
      <c r="G1315">
        <v>278</v>
      </c>
      <c r="H1315">
        <v>43282</v>
      </c>
      <c r="I1315">
        <v>45107</v>
      </c>
      <c r="J1315" t="s">
        <v>746</v>
      </c>
      <c r="K1315" t="s">
        <v>1237</v>
      </c>
    </row>
    <row r="1316" spans="1:11" x14ac:dyDescent="0.25">
      <c r="A1316">
        <v>48500610</v>
      </c>
      <c r="B1316" t="s">
        <v>2563</v>
      </c>
      <c r="C1316" t="s">
        <v>2563</v>
      </c>
      <c r="F1316">
        <v>1</v>
      </c>
      <c r="G1316">
        <v>278</v>
      </c>
      <c r="H1316">
        <v>43282</v>
      </c>
      <c r="I1316">
        <v>45107</v>
      </c>
      <c r="J1316" t="s">
        <v>746</v>
      </c>
      <c r="K1316" t="s">
        <v>1237</v>
      </c>
    </row>
    <row r="1317" spans="1:11" x14ac:dyDescent="0.25">
      <c r="A1317">
        <v>48500611</v>
      </c>
      <c r="B1317" t="s">
        <v>2563</v>
      </c>
      <c r="C1317" t="s">
        <v>2563</v>
      </c>
      <c r="F1317">
        <v>1</v>
      </c>
      <c r="G1317">
        <v>278</v>
      </c>
      <c r="H1317">
        <v>43282</v>
      </c>
      <c r="I1317">
        <v>45107</v>
      </c>
      <c r="J1317" t="s">
        <v>746</v>
      </c>
      <c r="K1317" t="s">
        <v>1237</v>
      </c>
    </row>
    <row r="1318" spans="1:11" x14ac:dyDescent="0.25">
      <c r="A1318">
        <v>48500612</v>
      </c>
      <c r="B1318" t="s">
        <v>2564</v>
      </c>
      <c r="C1318" t="s">
        <v>2564</v>
      </c>
      <c r="F1318">
        <v>1</v>
      </c>
      <c r="G1318">
        <v>278</v>
      </c>
      <c r="H1318">
        <v>43282</v>
      </c>
      <c r="I1318">
        <v>45107</v>
      </c>
      <c r="J1318" t="s">
        <v>746</v>
      </c>
      <c r="K1318" t="s">
        <v>1237</v>
      </c>
    </row>
    <row r="1319" spans="1:11" x14ac:dyDescent="0.25">
      <c r="A1319">
        <v>48500613</v>
      </c>
      <c r="B1319" t="s">
        <v>2564</v>
      </c>
      <c r="C1319" t="s">
        <v>2564</v>
      </c>
      <c r="F1319">
        <v>1</v>
      </c>
      <c r="G1319">
        <v>278</v>
      </c>
      <c r="H1319">
        <v>43282</v>
      </c>
      <c r="I1319">
        <v>45107</v>
      </c>
      <c r="J1319" t="s">
        <v>746</v>
      </c>
      <c r="K1319" t="s">
        <v>1237</v>
      </c>
    </row>
    <row r="1320" spans="1:11" x14ac:dyDescent="0.25">
      <c r="A1320">
        <v>48500614</v>
      </c>
      <c r="B1320" t="s">
        <v>2565</v>
      </c>
      <c r="C1320" t="s">
        <v>2565</v>
      </c>
      <c r="F1320">
        <v>1</v>
      </c>
      <c r="G1320">
        <v>278</v>
      </c>
      <c r="H1320">
        <v>43282</v>
      </c>
      <c r="I1320">
        <v>45107</v>
      </c>
      <c r="J1320" t="s">
        <v>746</v>
      </c>
      <c r="K1320" t="s">
        <v>1237</v>
      </c>
    </row>
    <row r="1321" spans="1:11" x14ac:dyDescent="0.25">
      <c r="A1321">
        <v>48500654</v>
      </c>
      <c r="B1321" t="s">
        <v>2566</v>
      </c>
      <c r="C1321" t="s">
        <v>2566</v>
      </c>
      <c r="F1321">
        <v>1</v>
      </c>
      <c r="G1321">
        <v>278</v>
      </c>
      <c r="H1321">
        <v>43282</v>
      </c>
      <c r="I1321">
        <v>45107</v>
      </c>
      <c r="J1321" t="s">
        <v>746</v>
      </c>
      <c r="K1321" t="s">
        <v>1237</v>
      </c>
    </row>
    <row r="1322" spans="1:11" x14ac:dyDescent="0.25">
      <c r="A1322">
        <v>48500655</v>
      </c>
      <c r="B1322" t="s">
        <v>2567</v>
      </c>
      <c r="C1322" t="s">
        <v>2567</v>
      </c>
      <c r="F1322">
        <v>1</v>
      </c>
      <c r="G1322">
        <v>278</v>
      </c>
      <c r="H1322">
        <v>43282</v>
      </c>
      <c r="I1322">
        <v>45107</v>
      </c>
      <c r="J1322" t="s">
        <v>746</v>
      </c>
      <c r="K1322" t="s">
        <v>1237</v>
      </c>
    </row>
    <row r="1323" spans="1:11" x14ac:dyDescent="0.25">
      <c r="A1323">
        <v>48500656</v>
      </c>
      <c r="B1323" t="s">
        <v>2568</v>
      </c>
      <c r="C1323" t="s">
        <v>2568</v>
      </c>
      <c r="F1323">
        <v>1</v>
      </c>
      <c r="G1323">
        <v>278</v>
      </c>
      <c r="H1323">
        <v>43282</v>
      </c>
      <c r="I1323">
        <v>45107</v>
      </c>
      <c r="J1323" t="s">
        <v>746</v>
      </c>
      <c r="K1323" t="s">
        <v>1237</v>
      </c>
    </row>
    <row r="1324" spans="1:11" x14ac:dyDescent="0.25">
      <c r="A1324">
        <v>48500657</v>
      </c>
      <c r="B1324" t="s">
        <v>2569</v>
      </c>
      <c r="C1324" t="s">
        <v>2569</v>
      </c>
      <c r="F1324">
        <v>1</v>
      </c>
      <c r="G1324">
        <v>278</v>
      </c>
      <c r="H1324">
        <v>43282</v>
      </c>
      <c r="I1324">
        <v>45107</v>
      </c>
      <c r="J1324" t="s">
        <v>746</v>
      </c>
      <c r="K1324" t="s">
        <v>1237</v>
      </c>
    </row>
    <row r="1325" spans="1:11" x14ac:dyDescent="0.25">
      <c r="A1325">
        <v>48500658</v>
      </c>
      <c r="B1325" t="s">
        <v>2570</v>
      </c>
      <c r="C1325" t="s">
        <v>2570</v>
      </c>
      <c r="F1325">
        <v>1</v>
      </c>
      <c r="G1325">
        <v>278</v>
      </c>
      <c r="H1325">
        <v>43282</v>
      </c>
      <c r="I1325">
        <v>45107</v>
      </c>
      <c r="J1325" t="s">
        <v>746</v>
      </c>
      <c r="K1325" t="s">
        <v>1237</v>
      </c>
    </row>
    <row r="1326" spans="1:11" x14ac:dyDescent="0.25">
      <c r="A1326">
        <v>48500659</v>
      </c>
      <c r="B1326" t="s">
        <v>2571</v>
      </c>
      <c r="C1326" t="s">
        <v>2571</v>
      </c>
      <c r="F1326">
        <v>1</v>
      </c>
      <c r="G1326">
        <v>278</v>
      </c>
      <c r="H1326">
        <v>43282</v>
      </c>
      <c r="I1326">
        <v>45107</v>
      </c>
      <c r="J1326" t="s">
        <v>746</v>
      </c>
      <c r="K1326" t="s">
        <v>1237</v>
      </c>
    </row>
    <row r="1327" spans="1:11" x14ac:dyDescent="0.25">
      <c r="A1327">
        <v>48500660</v>
      </c>
      <c r="B1327" t="s">
        <v>2572</v>
      </c>
      <c r="C1327" t="s">
        <v>2572</v>
      </c>
      <c r="F1327">
        <v>1</v>
      </c>
      <c r="G1327">
        <v>278</v>
      </c>
      <c r="H1327">
        <v>43020</v>
      </c>
      <c r="I1327">
        <v>45107</v>
      </c>
      <c r="J1327" t="s">
        <v>746</v>
      </c>
      <c r="K1327" t="s">
        <v>1237</v>
      </c>
    </row>
    <row r="1328" spans="1:11" x14ac:dyDescent="0.25">
      <c r="A1328">
        <v>48500661</v>
      </c>
      <c r="B1328" t="s">
        <v>2573</v>
      </c>
      <c r="C1328" t="s">
        <v>2573</v>
      </c>
      <c r="F1328">
        <v>1</v>
      </c>
      <c r="G1328">
        <v>278</v>
      </c>
      <c r="H1328">
        <v>43282</v>
      </c>
      <c r="I1328">
        <v>45107</v>
      </c>
      <c r="J1328" t="s">
        <v>746</v>
      </c>
      <c r="K1328" t="s">
        <v>1237</v>
      </c>
    </row>
    <row r="1329" spans="1:11" x14ac:dyDescent="0.25">
      <c r="A1329">
        <v>48500662</v>
      </c>
      <c r="B1329" t="s">
        <v>2574</v>
      </c>
      <c r="C1329" t="s">
        <v>2574</v>
      </c>
      <c r="F1329">
        <v>1</v>
      </c>
      <c r="G1329">
        <v>278</v>
      </c>
      <c r="H1329">
        <v>43282</v>
      </c>
      <c r="I1329">
        <v>45107</v>
      </c>
      <c r="J1329" t="s">
        <v>746</v>
      </c>
      <c r="K1329" t="s">
        <v>1237</v>
      </c>
    </row>
    <row r="1330" spans="1:11" x14ac:dyDescent="0.25">
      <c r="A1330">
        <v>48500663</v>
      </c>
      <c r="B1330" t="s">
        <v>2575</v>
      </c>
      <c r="C1330" t="s">
        <v>2575</v>
      </c>
      <c r="F1330">
        <v>1</v>
      </c>
      <c r="G1330">
        <v>278</v>
      </c>
      <c r="H1330">
        <v>43282</v>
      </c>
      <c r="I1330">
        <v>45107</v>
      </c>
      <c r="J1330" t="s">
        <v>746</v>
      </c>
      <c r="K1330" t="s">
        <v>1237</v>
      </c>
    </row>
    <row r="1331" spans="1:11" x14ac:dyDescent="0.25">
      <c r="A1331">
        <v>48500664</v>
      </c>
      <c r="B1331" t="s">
        <v>2576</v>
      </c>
      <c r="C1331" t="s">
        <v>2576</v>
      </c>
      <c r="F1331">
        <v>1</v>
      </c>
      <c r="G1331">
        <v>278</v>
      </c>
      <c r="H1331">
        <v>43282</v>
      </c>
      <c r="I1331">
        <v>45107</v>
      </c>
      <c r="J1331" t="s">
        <v>746</v>
      </c>
      <c r="K1331" t="s">
        <v>1237</v>
      </c>
    </row>
    <row r="1332" spans="1:11" x14ac:dyDescent="0.25">
      <c r="A1332">
        <v>48500665</v>
      </c>
      <c r="B1332" t="s">
        <v>2577</v>
      </c>
      <c r="C1332" t="s">
        <v>2577</v>
      </c>
      <c r="F1332">
        <v>1</v>
      </c>
      <c r="G1332">
        <v>278</v>
      </c>
      <c r="H1332">
        <v>43282</v>
      </c>
      <c r="I1332">
        <v>45107</v>
      </c>
      <c r="J1332" t="s">
        <v>746</v>
      </c>
      <c r="K1332" t="s">
        <v>1237</v>
      </c>
    </row>
    <row r="1333" spans="1:11" x14ac:dyDescent="0.25">
      <c r="A1333">
        <v>48500666</v>
      </c>
      <c r="B1333" t="s">
        <v>2578</v>
      </c>
      <c r="C1333" t="s">
        <v>2578</v>
      </c>
      <c r="F1333">
        <v>1</v>
      </c>
      <c r="G1333">
        <v>278</v>
      </c>
      <c r="H1333">
        <v>43282</v>
      </c>
      <c r="I1333">
        <v>45107</v>
      </c>
      <c r="J1333" t="s">
        <v>746</v>
      </c>
      <c r="K1333" t="s">
        <v>1237</v>
      </c>
    </row>
    <row r="1334" spans="1:11" x14ac:dyDescent="0.25">
      <c r="A1334">
        <v>48500667</v>
      </c>
      <c r="B1334" t="s">
        <v>2579</v>
      </c>
      <c r="C1334" t="s">
        <v>2579</v>
      </c>
      <c r="F1334">
        <v>1</v>
      </c>
      <c r="G1334">
        <v>278</v>
      </c>
      <c r="H1334">
        <v>43282</v>
      </c>
      <c r="I1334">
        <v>45107</v>
      </c>
      <c r="J1334" t="s">
        <v>746</v>
      </c>
      <c r="K1334" t="s">
        <v>1237</v>
      </c>
    </row>
    <row r="1335" spans="1:11" x14ac:dyDescent="0.25">
      <c r="A1335">
        <v>48500700</v>
      </c>
      <c r="B1335" t="s">
        <v>2580</v>
      </c>
      <c r="C1335" t="s">
        <v>2580</v>
      </c>
      <c r="F1335">
        <v>1</v>
      </c>
      <c r="G1335">
        <v>278</v>
      </c>
      <c r="H1335">
        <v>43020</v>
      </c>
      <c r="I1335">
        <v>45107</v>
      </c>
      <c r="J1335" t="s">
        <v>746</v>
      </c>
      <c r="K1335" t="s">
        <v>1237</v>
      </c>
    </row>
    <row r="1336" spans="1:11" x14ac:dyDescent="0.25">
      <c r="A1336">
        <v>48500701</v>
      </c>
      <c r="B1336" t="s">
        <v>2581</v>
      </c>
      <c r="C1336" t="s">
        <v>2581</v>
      </c>
      <c r="F1336">
        <v>1</v>
      </c>
      <c r="G1336">
        <v>278</v>
      </c>
      <c r="H1336">
        <v>43020</v>
      </c>
      <c r="I1336">
        <v>45107</v>
      </c>
      <c r="J1336" t="s">
        <v>746</v>
      </c>
      <c r="K1336" t="s">
        <v>1237</v>
      </c>
    </row>
    <row r="1337" spans="1:11" x14ac:dyDescent="0.25">
      <c r="A1337">
        <v>48500703</v>
      </c>
      <c r="B1337" t="s">
        <v>2582</v>
      </c>
      <c r="C1337" t="s">
        <v>2582</v>
      </c>
      <c r="F1337">
        <v>1</v>
      </c>
      <c r="G1337">
        <v>278</v>
      </c>
      <c r="H1337">
        <v>43020</v>
      </c>
      <c r="I1337">
        <v>45107</v>
      </c>
      <c r="J1337" t="s">
        <v>746</v>
      </c>
      <c r="K1337" t="s">
        <v>1237</v>
      </c>
    </row>
    <row r="1338" spans="1:11" x14ac:dyDescent="0.25">
      <c r="A1338">
        <v>48500704</v>
      </c>
      <c r="B1338" t="s">
        <v>2583</v>
      </c>
      <c r="C1338" t="s">
        <v>2583</v>
      </c>
      <c r="F1338">
        <v>1</v>
      </c>
      <c r="G1338">
        <v>278</v>
      </c>
      <c r="H1338">
        <v>43020</v>
      </c>
      <c r="I1338">
        <v>45107</v>
      </c>
      <c r="J1338" t="s">
        <v>746</v>
      </c>
      <c r="K1338" t="s">
        <v>1237</v>
      </c>
    </row>
    <row r="1339" spans="1:11" x14ac:dyDescent="0.25">
      <c r="A1339">
        <v>48500705</v>
      </c>
      <c r="B1339" t="s">
        <v>2584</v>
      </c>
      <c r="C1339" t="s">
        <v>2584</v>
      </c>
      <c r="F1339">
        <v>1</v>
      </c>
      <c r="G1339">
        <v>278</v>
      </c>
      <c r="H1339">
        <v>43020</v>
      </c>
      <c r="I1339">
        <v>45107</v>
      </c>
      <c r="J1339" t="s">
        <v>746</v>
      </c>
      <c r="K1339" t="s">
        <v>1237</v>
      </c>
    </row>
    <row r="1340" spans="1:11" x14ac:dyDescent="0.25">
      <c r="A1340">
        <v>48500706</v>
      </c>
      <c r="B1340" t="s">
        <v>2585</v>
      </c>
      <c r="C1340" t="s">
        <v>2585</v>
      </c>
      <c r="F1340">
        <v>1</v>
      </c>
      <c r="G1340">
        <v>278</v>
      </c>
      <c r="H1340">
        <v>43020</v>
      </c>
      <c r="I1340">
        <v>45107</v>
      </c>
      <c r="J1340" t="s">
        <v>746</v>
      </c>
      <c r="K1340" t="s">
        <v>1237</v>
      </c>
    </row>
    <row r="1341" spans="1:11" x14ac:dyDescent="0.25">
      <c r="A1341">
        <v>48500707</v>
      </c>
      <c r="B1341" t="s">
        <v>2586</v>
      </c>
      <c r="C1341" t="s">
        <v>2586</v>
      </c>
      <c r="F1341">
        <v>1</v>
      </c>
      <c r="G1341">
        <v>278</v>
      </c>
      <c r="H1341">
        <v>43020</v>
      </c>
      <c r="I1341">
        <v>45107</v>
      </c>
      <c r="J1341" t="s">
        <v>746</v>
      </c>
      <c r="K1341" t="s">
        <v>1237</v>
      </c>
    </row>
    <row r="1342" spans="1:11" x14ac:dyDescent="0.25">
      <c r="A1342">
        <v>48500708</v>
      </c>
      <c r="B1342" t="s">
        <v>2587</v>
      </c>
      <c r="C1342" t="s">
        <v>2587</v>
      </c>
      <c r="F1342">
        <v>1</v>
      </c>
      <c r="G1342">
        <v>278</v>
      </c>
      <c r="H1342">
        <v>43020</v>
      </c>
      <c r="I1342">
        <v>45107</v>
      </c>
      <c r="J1342" t="s">
        <v>746</v>
      </c>
      <c r="K1342" t="s">
        <v>1237</v>
      </c>
    </row>
    <row r="1343" spans="1:11" x14ac:dyDescent="0.25">
      <c r="A1343">
        <v>48500709</v>
      </c>
      <c r="B1343" t="s">
        <v>2588</v>
      </c>
      <c r="C1343" t="s">
        <v>2588</v>
      </c>
      <c r="F1343">
        <v>1</v>
      </c>
      <c r="G1343">
        <v>278</v>
      </c>
      <c r="H1343">
        <v>43020</v>
      </c>
      <c r="I1343">
        <v>45107</v>
      </c>
      <c r="J1343" t="s">
        <v>746</v>
      </c>
      <c r="K1343" t="s">
        <v>1237</v>
      </c>
    </row>
    <row r="1344" spans="1:11" x14ac:dyDescent="0.25">
      <c r="A1344">
        <v>48500719</v>
      </c>
      <c r="B1344" t="s">
        <v>2589</v>
      </c>
      <c r="C1344" t="s">
        <v>2589</v>
      </c>
      <c r="F1344">
        <v>1</v>
      </c>
      <c r="G1344">
        <v>360</v>
      </c>
      <c r="H1344">
        <v>43020</v>
      </c>
      <c r="I1344">
        <v>45107</v>
      </c>
      <c r="J1344" t="s">
        <v>746</v>
      </c>
      <c r="K1344" t="s">
        <v>1237</v>
      </c>
    </row>
    <row r="1345" spans="1:11" x14ac:dyDescent="0.25">
      <c r="A1345">
        <v>48500798</v>
      </c>
      <c r="B1345" t="s">
        <v>2590</v>
      </c>
      <c r="C1345" t="s">
        <v>2590</v>
      </c>
      <c r="F1345">
        <v>1</v>
      </c>
      <c r="G1345">
        <v>278</v>
      </c>
      <c r="H1345">
        <v>43020</v>
      </c>
      <c r="I1345">
        <v>45107</v>
      </c>
      <c r="J1345" t="s">
        <v>746</v>
      </c>
      <c r="K1345" t="s">
        <v>1237</v>
      </c>
    </row>
    <row r="1346" spans="1:11" x14ac:dyDescent="0.25">
      <c r="A1346">
        <v>48500799</v>
      </c>
      <c r="B1346" t="s">
        <v>2591</v>
      </c>
      <c r="C1346" t="s">
        <v>2591</v>
      </c>
      <c r="F1346">
        <v>1</v>
      </c>
      <c r="G1346">
        <v>278</v>
      </c>
      <c r="H1346">
        <v>43020</v>
      </c>
      <c r="I1346">
        <v>45107</v>
      </c>
      <c r="J1346" t="s">
        <v>746</v>
      </c>
      <c r="K1346" t="s">
        <v>1237</v>
      </c>
    </row>
    <row r="1347" spans="1:11" x14ac:dyDescent="0.25">
      <c r="A1347">
        <v>48500800</v>
      </c>
      <c r="B1347" t="s">
        <v>2592</v>
      </c>
      <c r="C1347" t="s">
        <v>2592</v>
      </c>
      <c r="F1347">
        <v>1</v>
      </c>
      <c r="G1347">
        <v>278</v>
      </c>
      <c r="H1347">
        <v>43020</v>
      </c>
      <c r="I1347">
        <v>45107</v>
      </c>
      <c r="J1347" t="s">
        <v>746</v>
      </c>
      <c r="K1347" t="s">
        <v>1237</v>
      </c>
    </row>
    <row r="1348" spans="1:11" x14ac:dyDescent="0.25">
      <c r="A1348">
        <v>48500801</v>
      </c>
      <c r="B1348" t="s">
        <v>2593</v>
      </c>
      <c r="C1348" t="s">
        <v>2593</v>
      </c>
      <c r="F1348">
        <v>1</v>
      </c>
      <c r="G1348">
        <v>278</v>
      </c>
      <c r="H1348">
        <v>43020</v>
      </c>
      <c r="I1348">
        <v>45107</v>
      </c>
      <c r="J1348" t="s">
        <v>746</v>
      </c>
      <c r="K1348" t="s">
        <v>1237</v>
      </c>
    </row>
    <row r="1349" spans="1:11" x14ac:dyDescent="0.25">
      <c r="A1349">
        <v>48500802</v>
      </c>
      <c r="B1349" t="s">
        <v>2594</v>
      </c>
      <c r="C1349" t="s">
        <v>2594</v>
      </c>
      <c r="F1349">
        <v>1</v>
      </c>
      <c r="G1349">
        <v>278</v>
      </c>
      <c r="H1349">
        <v>43020</v>
      </c>
      <c r="I1349">
        <v>45107</v>
      </c>
      <c r="J1349" t="s">
        <v>746</v>
      </c>
      <c r="K1349" t="s">
        <v>1237</v>
      </c>
    </row>
    <row r="1350" spans="1:11" x14ac:dyDescent="0.25">
      <c r="A1350">
        <v>48500803</v>
      </c>
      <c r="B1350" t="s">
        <v>2595</v>
      </c>
      <c r="C1350" t="s">
        <v>2595</v>
      </c>
      <c r="F1350">
        <v>1</v>
      </c>
      <c r="G1350">
        <v>278</v>
      </c>
      <c r="H1350">
        <v>43020</v>
      </c>
      <c r="I1350">
        <v>45107</v>
      </c>
      <c r="J1350" t="s">
        <v>746</v>
      </c>
      <c r="K1350" t="s">
        <v>1237</v>
      </c>
    </row>
    <row r="1351" spans="1:11" x14ac:dyDescent="0.25">
      <c r="A1351">
        <v>48500804</v>
      </c>
      <c r="B1351" t="s">
        <v>2596</v>
      </c>
      <c r="C1351" t="s">
        <v>2596</v>
      </c>
      <c r="F1351">
        <v>1</v>
      </c>
      <c r="G1351">
        <v>278</v>
      </c>
      <c r="H1351">
        <v>43020</v>
      </c>
      <c r="I1351">
        <v>45107</v>
      </c>
      <c r="J1351" t="s">
        <v>746</v>
      </c>
      <c r="K1351" t="s">
        <v>1237</v>
      </c>
    </row>
    <row r="1352" spans="1:11" x14ac:dyDescent="0.25">
      <c r="A1352">
        <v>48500805</v>
      </c>
      <c r="B1352" t="s">
        <v>2597</v>
      </c>
      <c r="C1352" t="s">
        <v>2597</v>
      </c>
      <c r="F1352">
        <v>1</v>
      </c>
      <c r="G1352">
        <v>278</v>
      </c>
      <c r="H1352">
        <v>43020</v>
      </c>
      <c r="I1352">
        <v>45107</v>
      </c>
      <c r="J1352" t="s">
        <v>746</v>
      </c>
      <c r="K1352" t="s">
        <v>1237</v>
      </c>
    </row>
    <row r="1353" spans="1:11" x14ac:dyDescent="0.25">
      <c r="A1353">
        <v>48500806</v>
      </c>
      <c r="B1353" t="s">
        <v>2598</v>
      </c>
      <c r="C1353" t="s">
        <v>2598</v>
      </c>
      <c r="F1353">
        <v>1</v>
      </c>
      <c r="G1353">
        <v>278</v>
      </c>
      <c r="H1353">
        <v>43020</v>
      </c>
      <c r="I1353">
        <v>45107</v>
      </c>
      <c r="J1353" t="s">
        <v>746</v>
      </c>
      <c r="K1353" t="s">
        <v>1237</v>
      </c>
    </row>
    <row r="1354" spans="1:11" x14ac:dyDescent="0.25">
      <c r="A1354">
        <v>48500807</v>
      </c>
      <c r="B1354" t="s">
        <v>2599</v>
      </c>
      <c r="C1354" t="s">
        <v>2599</v>
      </c>
      <c r="F1354">
        <v>1</v>
      </c>
      <c r="G1354">
        <v>278</v>
      </c>
      <c r="H1354">
        <v>43020</v>
      </c>
      <c r="I1354">
        <v>45107</v>
      </c>
      <c r="J1354" t="s">
        <v>746</v>
      </c>
      <c r="K1354" t="s">
        <v>1237</v>
      </c>
    </row>
    <row r="1355" spans="1:11" x14ac:dyDescent="0.25">
      <c r="A1355">
        <v>48500808</v>
      </c>
      <c r="B1355" t="s">
        <v>2600</v>
      </c>
      <c r="C1355" t="s">
        <v>2600</v>
      </c>
      <c r="F1355">
        <v>1</v>
      </c>
      <c r="G1355">
        <v>278</v>
      </c>
      <c r="H1355">
        <v>43020</v>
      </c>
      <c r="I1355">
        <v>45107</v>
      </c>
      <c r="J1355" t="s">
        <v>746</v>
      </c>
      <c r="K1355" t="s">
        <v>1237</v>
      </c>
    </row>
    <row r="1356" spans="1:11" x14ac:dyDescent="0.25">
      <c r="A1356">
        <v>48500809</v>
      </c>
      <c r="B1356" t="s">
        <v>2601</v>
      </c>
      <c r="C1356" t="s">
        <v>2601</v>
      </c>
      <c r="F1356">
        <v>1</v>
      </c>
      <c r="G1356">
        <v>278</v>
      </c>
      <c r="H1356">
        <v>43020</v>
      </c>
      <c r="I1356">
        <v>45107</v>
      </c>
      <c r="J1356" t="s">
        <v>746</v>
      </c>
      <c r="K1356" t="s">
        <v>1237</v>
      </c>
    </row>
    <row r="1357" spans="1:11" x14ac:dyDescent="0.25">
      <c r="A1357">
        <v>48500810</v>
      </c>
      <c r="B1357" t="s">
        <v>2602</v>
      </c>
      <c r="C1357" t="s">
        <v>2602</v>
      </c>
      <c r="F1357">
        <v>1</v>
      </c>
      <c r="G1357">
        <v>278</v>
      </c>
      <c r="H1357">
        <v>43020</v>
      </c>
      <c r="I1357">
        <v>45107</v>
      </c>
      <c r="J1357" t="s">
        <v>746</v>
      </c>
      <c r="K1357" t="s">
        <v>1237</v>
      </c>
    </row>
    <row r="1358" spans="1:11" x14ac:dyDescent="0.25">
      <c r="A1358">
        <v>48500811</v>
      </c>
      <c r="B1358" t="s">
        <v>2603</v>
      </c>
      <c r="C1358" t="s">
        <v>2603</v>
      </c>
      <c r="F1358">
        <v>1</v>
      </c>
      <c r="G1358">
        <v>278</v>
      </c>
      <c r="H1358">
        <v>43020</v>
      </c>
      <c r="I1358">
        <v>45107</v>
      </c>
      <c r="J1358" t="s">
        <v>746</v>
      </c>
      <c r="K1358" t="s">
        <v>1237</v>
      </c>
    </row>
    <row r="1359" spans="1:11" x14ac:dyDescent="0.25">
      <c r="A1359">
        <v>48500812</v>
      </c>
      <c r="B1359" t="s">
        <v>2604</v>
      </c>
      <c r="C1359" t="s">
        <v>2604</v>
      </c>
      <c r="F1359">
        <v>1</v>
      </c>
      <c r="G1359">
        <v>278</v>
      </c>
      <c r="H1359">
        <v>43020</v>
      </c>
      <c r="I1359">
        <v>45107</v>
      </c>
      <c r="J1359" t="s">
        <v>746</v>
      </c>
      <c r="K1359" t="s">
        <v>1237</v>
      </c>
    </row>
    <row r="1360" spans="1:11" x14ac:dyDescent="0.25">
      <c r="A1360">
        <v>48500813</v>
      </c>
      <c r="B1360" t="s">
        <v>2605</v>
      </c>
      <c r="C1360" t="s">
        <v>2605</v>
      </c>
      <c r="F1360">
        <v>1</v>
      </c>
      <c r="G1360">
        <v>278</v>
      </c>
      <c r="H1360">
        <v>43282</v>
      </c>
      <c r="I1360">
        <v>45107</v>
      </c>
      <c r="J1360" t="s">
        <v>746</v>
      </c>
      <c r="K1360" t="s">
        <v>1237</v>
      </c>
    </row>
    <row r="1361" spans="1:11" x14ac:dyDescent="0.25">
      <c r="A1361">
        <v>48500814</v>
      </c>
      <c r="B1361" t="s">
        <v>2606</v>
      </c>
      <c r="C1361" t="s">
        <v>2606</v>
      </c>
      <c r="F1361">
        <v>1</v>
      </c>
      <c r="G1361">
        <v>278</v>
      </c>
      <c r="H1361">
        <v>43282</v>
      </c>
      <c r="I1361">
        <v>45107</v>
      </c>
      <c r="J1361" t="s">
        <v>746</v>
      </c>
      <c r="K1361" t="s">
        <v>1237</v>
      </c>
    </row>
    <row r="1362" spans="1:11" x14ac:dyDescent="0.25">
      <c r="A1362">
        <v>48500815</v>
      </c>
      <c r="B1362" t="s">
        <v>2607</v>
      </c>
      <c r="C1362" t="s">
        <v>2607</v>
      </c>
      <c r="F1362">
        <v>1</v>
      </c>
      <c r="G1362">
        <v>270</v>
      </c>
      <c r="H1362">
        <v>44743</v>
      </c>
      <c r="I1362">
        <v>45107</v>
      </c>
      <c r="J1362" t="s">
        <v>746</v>
      </c>
      <c r="K1362" t="s">
        <v>1237</v>
      </c>
    </row>
    <row r="1363" spans="1:11" x14ac:dyDescent="0.25">
      <c r="A1363">
        <v>48500816</v>
      </c>
      <c r="B1363" t="s">
        <v>2608</v>
      </c>
      <c r="C1363" t="s">
        <v>2608</v>
      </c>
      <c r="F1363">
        <v>1</v>
      </c>
      <c r="G1363">
        <v>270</v>
      </c>
      <c r="H1363">
        <v>44743</v>
      </c>
      <c r="I1363">
        <v>45107</v>
      </c>
      <c r="J1363" t="s">
        <v>746</v>
      </c>
      <c r="K1363" t="s">
        <v>1237</v>
      </c>
    </row>
    <row r="1364" spans="1:11" x14ac:dyDescent="0.25">
      <c r="A1364">
        <v>48500817</v>
      </c>
      <c r="B1364" t="s">
        <v>2609</v>
      </c>
      <c r="C1364" t="s">
        <v>2609</v>
      </c>
      <c r="F1364">
        <v>1</v>
      </c>
      <c r="G1364">
        <v>270</v>
      </c>
      <c r="H1364">
        <v>44743</v>
      </c>
      <c r="I1364">
        <v>45107</v>
      </c>
      <c r="J1364" t="s">
        <v>746</v>
      </c>
      <c r="K1364" t="s">
        <v>1237</v>
      </c>
    </row>
    <row r="1365" spans="1:11" x14ac:dyDescent="0.25">
      <c r="A1365">
        <v>48500818</v>
      </c>
      <c r="B1365" t="s">
        <v>2610</v>
      </c>
      <c r="C1365" t="s">
        <v>2610</v>
      </c>
      <c r="F1365">
        <v>1</v>
      </c>
      <c r="G1365">
        <v>270</v>
      </c>
      <c r="H1365">
        <v>44743</v>
      </c>
      <c r="I1365">
        <v>45107</v>
      </c>
      <c r="J1365" t="s">
        <v>746</v>
      </c>
      <c r="K1365" t="s">
        <v>1237</v>
      </c>
    </row>
    <row r="1366" spans="1:11" x14ac:dyDescent="0.25">
      <c r="A1366">
        <v>48500819</v>
      </c>
      <c r="B1366" t="s">
        <v>2611</v>
      </c>
      <c r="C1366" t="s">
        <v>2611</v>
      </c>
      <c r="F1366">
        <v>1</v>
      </c>
      <c r="G1366">
        <v>278</v>
      </c>
      <c r="H1366">
        <v>43282</v>
      </c>
      <c r="I1366">
        <v>45107</v>
      </c>
      <c r="J1366" t="s">
        <v>746</v>
      </c>
      <c r="K1366" t="s">
        <v>1237</v>
      </c>
    </row>
    <row r="1367" spans="1:11" x14ac:dyDescent="0.25">
      <c r="A1367">
        <v>48500825</v>
      </c>
      <c r="B1367" t="s">
        <v>2612</v>
      </c>
      <c r="C1367" t="s">
        <v>2612</v>
      </c>
      <c r="F1367">
        <v>1</v>
      </c>
      <c r="G1367">
        <v>270</v>
      </c>
      <c r="H1367">
        <v>44743</v>
      </c>
      <c r="I1367">
        <v>45107</v>
      </c>
      <c r="J1367" t="s">
        <v>746</v>
      </c>
      <c r="K1367" t="s">
        <v>1237</v>
      </c>
    </row>
    <row r="1368" spans="1:11" x14ac:dyDescent="0.25">
      <c r="A1368">
        <v>48500826</v>
      </c>
      <c r="B1368" t="s">
        <v>2613</v>
      </c>
      <c r="C1368" t="s">
        <v>2613</v>
      </c>
      <c r="F1368">
        <v>1</v>
      </c>
      <c r="G1368">
        <v>278</v>
      </c>
      <c r="H1368">
        <v>43020</v>
      </c>
      <c r="I1368">
        <v>45107</v>
      </c>
      <c r="J1368" t="s">
        <v>746</v>
      </c>
      <c r="K1368" t="s">
        <v>1237</v>
      </c>
    </row>
    <row r="1369" spans="1:11" x14ac:dyDescent="0.25">
      <c r="A1369">
        <v>48500827</v>
      </c>
      <c r="B1369" t="s">
        <v>2614</v>
      </c>
      <c r="C1369" t="s">
        <v>2614</v>
      </c>
      <c r="F1369">
        <v>1</v>
      </c>
      <c r="G1369">
        <v>278</v>
      </c>
      <c r="H1369">
        <v>43020</v>
      </c>
      <c r="I1369">
        <v>45107</v>
      </c>
      <c r="J1369" t="s">
        <v>746</v>
      </c>
      <c r="K1369" t="s">
        <v>1237</v>
      </c>
    </row>
    <row r="1370" spans="1:11" x14ac:dyDescent="0.25">
      <c r="A1370">
        <v>48500828</v>
      </c>
      <c r="B1370" t="s">
        <v>2615</v>
      </c>
      <c r="C1370" t="s">
        <v>2615</v>
      </c>
      <c r="F1370">
        <v>1</v>
      </c>
      <c r="G1370">
        <v>278</v>
      </c>
      <c r="H1370">
        <v>43020</v>
      </c>
      <c r="I1370">
        <v>45107</v>
      </c>
      <c r="J1370" t="s">
        <v>746</v>
      </c>
      <c r="K1370" t="s">
        <v>1237</v>
      </c>
    </row>
    <row r="1371" spans="1:11" x14ac:dyDescent="0.25">
      <c r="A1371">
        <v>48500829</v>
      </c>
      <c r="B1371" t="s">
        <v>2616</v>
      </c>
      <c r="C1371" t="s">
        <v>2616</v>
      </c>
      <c r="F1371">
        <v>1</v>
      </c>
      <c r="G1371">
        <v>278</v>
      </c>
      <c r="H1371">
        <v>43020</v>
      </c>
      <c r="I1371">
        <v>45107</v>
      </c>
      <c r="J1371" t="s">
        <v>746</v>
      </c>
      <c r="K1371" t="s">
        <v>1237</v>
      </c>
    </row>
    <row r="1372" spans="1:11" x14ac:dyDescent="0.25">
      <c r="A1372">
        <v>48500830</v>
      </c>
      <c r="B1372" t="s">
        <v>2617</v>
      </c>
      <c r="C1372" t="s">
        <v>2617</v>
      </c>
      <c r="F1372">
        <v>1</v>
      </c>
      <c r="G1372">
        <v>270</v>
      </c>
      <c r="H1372">
        <v>43282</v>
      </c>
      <c r="I1372">
        <v>45107</v>
      </c>
      <c r="J1372" t="s">
        <v>746</v>
      </c>
      <c r="K1372" t="s">
        <v>1237</v>
      </c>
    </row>
    <row r="1373" spans="1:11" x14ac:dyDescent="0.25">
      <c r="A1373">
        <v>48500831</v>
      </c>
      <c r="B1373" t="s">
        <v>2618</v>
      </c>
      <c r="C1373" t="s">
        <v>2618</v>
      </c>
      <c r="F1373">
        <v>1</v>
      </c>
      <c r="G1373">
        <v>270</v>
      </c>
      <c r="H1373">
        <v>44743</v>
      </c>
      <c r="I1373">
        <v>45107</v>
      </c>
      <c r="J1373" t="s">
        <v>746</v>
      </c>
      <c r="K1373" t="s">
        <v>1237</v>
      </c>
    </row>
    <row r="1374" spans="1:11" x14ac:dyDescent="0.25">
      <c r="A1374">
        <v>48500832</v>
      </c>
      <c r="B1374" t="s">
        <v>2619</v>
      </c>
      <c r="C1374" t="s">
        <v>2619</v>
      </c>
      <c r="F1374">
        <v>1</v>
      </c>
      <c r="G1374">
        <v>270</v>
      </c>
      <c r="H1374">
        <v>44743</v>
      </c>
      <c r="I1374">
        <v>45107</v>
      </c>
      <c r="J1374" t="s">
        <v>746</v>
      </c>
      <c r="K1374" t="s">
        <v>1237</v>
      </c>
    </row>
    <row r="1375" spans="1:11" x14ac:dyDescent="0.25">
      <c r="A1375">
        <v>48500834</v>
      </c>
      <c r="B1375" t="s">
        <v>2620</v>
      </c>
      <c r="C1375" t="s">
        <v>2620</v>
      </c>
      <c r="F1375">
        <v>1</v>
      </c>
      <c r="G1375">
        <v>270</v>
      </c>
      <c r="H1375">
        <v>43282</v>
      </c>
      <c r="I1375">
        <v>45107</v>
      </c>
      <c r="J1375" t="s">
        <v>746</v>
      </c>
      <c r="K1375" t="s">
        <v>1237</v>
      </c>
    </row>
    <row r="1376" spans="1:11" x14ac:dyDescent="0.25">
      <c r="A1376">
        <v>48500851</v>
      </c>
      <c r="B1376" t="s">
        <v>2621</v>
      </c>
      <c r="C1376" t="s">
        <v>2621</v>
      </c>
      <c r="F1376">
        <v>1</v>
      </c>
      <c r="G1376">
        <v>278</v>
      </c>
      <c r="H1376">
        <v>43282</v>
      </c>
      <c r="I1376">
        <v>45107</v>
      </c>
      <c r="J1376" t="s">
        <v>746</v>
      </c>
      <c r="K1376" t="s">
        <v>1237</v>
      </c>
    </row>
    <row r="1377" spans="1:11" x14ac:dyDescent="0.25">
      <c r="A1377">
        <v>48500928</v>
      </c>
      <c r="B1377" t="s">
        <v>2622</v>
      </c>
      <c r="C1377" t="s">
        <v>2622</v>
      </c>
      <c r="F1377">
        <v>1</v>
      </c>
      <c r="G1377">
        <v>278</v>
      </c>
      <c r="H1377">
        <v>43282</v>
      </c>
      <c r="I1377">
        <v>45107</v>
      </c>
      <c r="J1377" t="s">
        <v>746</v>
      </c>
      <c r="K1377" t="s">
        <v>1237</v>
      </c>
    </row>
    <row r="1378" spans="1:11" x14ac:dyDescent="0.25">
      <c r="A1378">
        <v>48501003</v>
      </c>
      <c r="B1378" t="s">
        <v>2623</v>
      </c>
      <c r="C1378" t="s">
        <v>2623</v>
      </c>
      <c r="F1378">
        <v>1</v>
      </c>
      <c r="G1378">
        <v>278</v>
      </c>
      <c r="H1378">
        <v>43282</v>
      </c>
      <c r="I1378">
        <v>45107</v>
      </c>
      <c r="J1378" t="s">
        <v>746</v>
      </c>
      <c r="K1378" t="s">
        <v>1237</v>
      </c>
    </row>
    <row r="1379" spans="1:11" x14ac:dyDescent="0.25">
      <c r="A1379">
        <v>48501051</v>
      </c>
      <c r="B1379" t="s">
        <v>2624</v>
      </c>
      <c r="C1379" t="s">
        <v>2624</v>
      </c>
      <c r="F1379">
        <v>1</v>
      </c>
      <c r="G1379">
        <v>278</v>
      </c>
      <c r="H1379">
        <v>43282</v>
      </c>
      <c r="I1379">
        <v>45107</v>
      </c>
      <c r="J1379" t="s">
        <v>746</v>
      </c>
      <c r="K1379" t="s">
        <v>1237</v>
      </c>
    </row>
    <row r="1380" spans="1:11" x14ac:dyDescent="0.25">
      <c r="A1380">
        <v>48501110</v>
      </c>
      <c r="B1380" t="s">
        <v>2625</v>
      </c>
      <c r="C1380" t="s">
        <v>2625</v>
      </c>
      <c r="F1380">
        <v>1</v>
      </c>
      <c r="G1380">
        <v>278</v>
      </c>
      <c r="H1380">
        <v>43020</v>
      </c>
      <c r="I1380">
        <v>45107</v>
      </c>
      <c r="J1380" t="s">
        <v>746</v>
      </c>
      <c r="K1380" t="s">
        <v>1237</v>
      </c>
    </row>
    <row r="1381" spans="1:11" x14ac:dyDescent="0.25">
      <c r="A1381">
        <v>48501230</v>
      </c>
      <c r="B1381" t="s">
        <v>2626</v>
      </c>
      <c r="C1381" t="s">
        <v>2626</v>
      </c>
      <c r="F1381">
        <v>1</v>
      </c>
      <c r="G1381">
        <v>278</v>
      </c>
      <c r="H1381">
        <v>43282</v>
      </c>
      <c r="I1381">
        <v>45107</v>
      </c>
      <c r="J1381" t="s">
        <v>746</v>
      </c>
      <c r="K1381" t="s">
        <v>1237</v>
      </c>
    </row>
    <row r="1382" spans="1:11" x14ac:dyDescent="0.25">
      <c r="A1382">
        <v>48501500</v>
      </c>
      <c r="B1382" t="s">
        <v>2627</v>
      </c>
      <c r="C1382" t="s">
        <v>2627</v>
      </c>
      <c r="F1382">
        <v>1</v>
      </c>
      <c r="G1382">
        <v>278</v>
      </c>
      <c r="H1382">
        <v>43282</v>
      </c>
      <c r="I1382">
        <v>45107</v>
      </c>
      <c r="J1382" t="s">
        <v>746</v>
      </c>
      <c r="K1382" t="s">
        <v>1237</v>
      </c>
    </row>
    <row r="1383" spans="1:11" x14ac:dyDescent="0.25">
      <c r="A1383">
        <v>48501501</v>
      </c>
      <c r="B1383" t="s">
        <v>2628</v>
      </c>
      <c r="C1383" t="s">
        <v>2628</v>
      </c>
      <c r="F1383">
        <v>1</v>
      </c>
      <c r="G1383">
        <v>278</v>
      </c>
      <c r="H1383">
        <v>43282</v>
      </c>
      <c r="I1383">
        <v>45107</v>
      </c>
      <c r="J1383" t="s">
        <v>746</v>
      </c>
      <c r="K1383" t="s">
        <v>1237</v>
      </c>
    </row>
    <row r="1384" spans="1:11" x14ac:dyDescent="0.25">
      <c r="A1384">
        <v>48502000</v>
      </c>
      <c r="B1384" t="s">
        <v>2629</v>
      </c>
      <c r="C1384" t="s">
        <v>2629</v>
      </c>
      <c r="F1384">
        <v>1</v>
      </c>
      <c r="G1384">
        <v>278</v>
      </c>
      <c r="H1384">
        <v>43020</v>
      </c>
      <c r="I1384">
        <v>45107</v>
      </c>
      <c r="J1384" t="s">
        <v>746</v>
      </c>
      <c r="K1384" t="s">
        <v>1237</v>
      </c>
    </row>
    <row r="1385" spans="1:11" x14ac:dyDescent="0.25">
      <c r="A1385">
        <v>48502001</v>
      </c>
      <c r="B1385" t="s">
        <v>2630</v>
      </c>
      <c r="C1385" t="s">
        <v>2630</v>
      </c>
      <c r="F1385">
        <v>1</v>
      </c>
      <c r="G1385">
        <v>278</v>
      </c>
      <c r="H1385">
        <v>43020</v>
      </c>
      <c r="I1385">
        <v>45107</v>
      </c>
      <c r="J1385" t="s">
        <v>746</v>
      </c>
      <c r="K1385" t="s">
        <v>1237</v>
      </c>
    </row>
    <row r="1386" spans="1:11" x14ac:dyDescent="0.25">
      <c r="A1386">
        <v>48502050</v>
      </c>
      <c r="B1386" t="s">
        <v>2631</v>
      </c>
      <c r="C1386" t="s">
        <v>2631</v>
      </c>
      <c r="F1386">
        <v>1</v>
      </c>
      <c r="G1386">
        <v>270</v>
      </c>
      <c r="H1386">
        <v>44743</v>
      </c>
      <c r="I1386">
        <v>45107</v>
      </c>
      <c r="J1386" t="s">
        <v>746</v>
      </c>
      <c r="K1386" t="s">
        <v>1237</v>
      </c>
    </row>
    <row r="1387" spans="1:11" x14ac:dyDescent="0.25">
      <c r="A1387">
        <v>48502218</v>
      </c>
      <c r="B1387" t="s">
        <v>2632</v>
      </c>
      <c r="C1387" t="s">
        <v>2632</v>
      </c>
      <c r="F1387">
        <v>1</v>
      </c>
      <c r="G1387">
        <v>278</v>
      </c>
      <c r="H1387">
        <v>43282</v>
      </c>
      <c r="I1387">
        <v>45107</v>
      </c>
      <c r="J1387" t="s">
        <v>746</v>
      </c>
      <c r="K1387" t="s">
        <v>1237</v>
      </c>
    </row>
    <row r="1388" spans="1:11" x14ac:dyDescent="0.25">
      <c r="A1388">
        <v>48502222</v>
      </c>
      <c r="B1388" t="s">
        <v>2633</v>
      </c>
      <c r="C1388" t="s">
        <v>2633</v>
      </c>
      <c r="F1388">
        <v>1</v>
      </c>
      <c r="G1388">
        <v>278</v>
      </c>
      <c r="H1388">
        <v>43282</v>
      </c>
      <c r="I1388">
        <v>45107</v>
      </c>
      <c r="J1388" t="s">
        <v>746</v>
      </c>
      <c r="K1388" t="s">
        <v>1237</v>
      </c>
    </row>
    <row r="1389" spans="1:11" x14ac:dyDescent="0.25">
      <c r="A1389">
        <v>48502270</v>
      </c>
      <c r="B1389" t="s">
        <v>2634</v>
      </c>
      <c r="C1389" t="s">
        <v>2634</v>
      </c>
      <c r="F1389">
        <v>1</v>
      </c>
      <c r="G1389">
        <v>278</v>
      </c>
      <c r="H1389">
        <v>43020</v>
      </c>
      <c r="I1389">
        <v>45107</v>
      </c>
      <c r="J1389" t="s">
        <v>746</v>
      </c>
      <c r="K1389" t="s">
        <v>1237</v>
      </c>
    </row>
    <row r="1390" spans="1:11" x14ac:dyDescent="0.25">
      <c r="A1390">
        <v>48502275</v>
      </c>
      <c r="B1390" t="s">
        <v>2635</v>
      </c>
      <c r="C1390" t="s">
        <v>2635</v>
      </c>
      <c r="F1390">
        <v>1</v>
      </c>
      <c r="G1390">
        <v>278</v>
      </c>
      <c r="H1390">
        <v>43020</v>
      </c>
      <c r="I1390">
        <v>45107</v>
      </c>
      <c r="J1390" t="s">
        <v>746</v>
      </c>
      <c r="K1390" t="s">
        <v>1237</v>
      </c>
    </row>
    <row r="1391" spans="1:11" x14ac:dyDescent="0.25">
      <c r="A1391">
        <v>48502312</v>
      </c>
      <c r="B1391" t="s">
        <v>2636</v>
      </c>
      <c r="C1391" t="s">
        <v>2636</v>
      </c>
      <c r="E1391">
        <v>27096</v>
      </c>
      <c r="F1391">
        <v>1</v>
      </c>
      <c r="G1391">
        <v>361</v>
      </c>
      <c r="H1391">
        <v>44743</v>
      </c>
      <c r="I1391">
        <v>45107</v>
      </c>
      <c r="J1391" t="s">
        <v>746</v>
      </c>
      <c r="K1391" t="s">
        <v>1237</v>
      </c>
    </row>
    <row r="1392" spans="1:11" x14ac:dyDescent="0.25">
      <c r="A1392">
        <v>48503086</v>
      </c>
      <c r="B1392" t="s">
        <v>2637</v>
      </c>
      <c r="C1392" t="s">
        <v>2637</v>
      </c>
      <c r="F1392">
        <v>1</v>
      </c>
      <c r="G1392">
        <v>278</v>
      </c>
      <c r="H1392">
        <v>43020</v>
      </c>
      <c r="I1392">
        <v>45107</v>
      </c>
      <c r="J1392" t="s">
        <v>746</v>
      </c>
      <c r="K1392" t="s">
        <v>1237</v>
      </c>
    </row>
    <row r="1393" spans="1:11" x14ac:dyDescent="0.25">
      <c r="A1393">
        <v>48503100</v>
      </c>
      <c r="B1393" t="s">
        <v>2638</v>
      </c>
      <c r="C1393" t="s">
        <v>2638</v>
      </c>
      <c r="F1393">
        <v>1</v>
      </c>
      <c r="G1393">
        <v>278</v>
      </c>
      <c r="H1393">
        <v>43020</v>
      </c>
      <c r="I1393">
        <v>45107</v>
      </c>
      <c r="J1393" t="s">
        <v>746</v>
      </c>
      <c r="K1393" t="s">
        <v>1237</v>
      </c>
    </row>
    <row r="1394" spans="1:11" x14ac:dyDescent="0.25">
      <c r="A1394">
        <v>48503106</v>
      </c>
      <c r="B1394" t="s">
        <v>2639</v>
      </c>
      <c r="C1394" t="s">
        <v>2639</v>
      </c>
      <c r="F1394">
        <v>1</v>
      </c>
      <c r="G1394">
        <v>270</v>
      </c>
      <c r="H1394">
        <v>44743</v>
      </c>
      <c r="I1394">
        <v>45107</v>
      </c>
      <c r="J1394" t="s">
        <v>746</v>
      </c>
      <c r="K1394" t="s">
        <v>1237</v>
      </c>
    </row>
    <row r="1395" spans="1:11" x14ac:dyDescent="0.25">
      <c r="A1395">
        <v>48503150</v>
      </c>
      <c r="B1395" t="s">
        <v>2640</v>
      </c>
      <c r="C1395" t="s">
        <v>2640</v>
      </c>
      <c r="F1395">
        <v>1</v>
      </c>
      <c r="G1395">
        <v>278</v>
      </c>
      <c r="H1395">
        <v>43020</v>
      </c>
      <c r="I1395">
        <v>45107</v>
      </c>
      <c r="J1395" t="s">
        <v>746</v>
      </c>
      <c r="K1395" t="s">
        <v>1237</v>
      </c>
    </row>
    <row r="1396" spans="1:11" x14ac:dyDescent="0.25">
      <c r="A1396">
        <v>48503151</v>
      </c>
      <c r="B1396" t="s">
        <v>2641</v>
      </c>
      <c r="C1396" t="s">
        <v>2641</v>
      </c>
      <c r="F1396">
        <v>1</v>
      </c>
      <c r="G1396">
        <v>278</v>
      </c>
      <c r="H1396">
        <v>43020</v>
      </c>
      <c r="I1396">
        <v>45107</v>
      </c>
      <c r="J1396" t="s">
        <v>746</v>
      </c>
      <c r="K1396" t="s">
        <v>1237</v>
      </c>
    </row>
    <row r="1397" spans="1:11" x14ac:dyDescent="0.25">
      <c r="A1397">
        <v>48503246</v>
      </c>
      <c r="B1397" t="s">
        <v>2642</v>
      </c>
      <c r="C1397" t="s">
        <v>2642</v>
      </c>
      <c r="F1397">
        <v>1</v>
      </c>
      <c r="G1397">
        <v>270</v>
      </c>
      <c r="H1397">
        <v>44743</v>
      </c>
      <c r="I1397">
        <v>45107</v>
      </c>
      <c r="J1397" t="s">
        <v>746</v>
      </c>
      <c r="K1397" t="s">
        <v>1237</v>
      </c>
    </row>
    <row r="1398" spans="1:11" x14ac:dyDescent="0.25">
      <c r="A1398">
        <v>48503250</v>
      </c>
      <c r="B1398" t="s">
        <v>2643</v>
      </c>
      <c r="C1398" t="s">
        <v>2643</v>
      </c>
      <c r="F1398">
        <v>1</v>
      </c>
      <c r="G1398">
        <v>270</v>
      </c>
      <c r="H1398">
        <v>44743</v>
      </c>
      <c r="I1398">
        <v>45107</v>
      </c>
      <c r="J1398" t="s">
        <v>746</v>
      </c>
      <c r="K1398" t="s">
        <v>1237</v>
      </c>
    </row>
    <row r="1399" spans="1:11" x14ac:dyDescent="0.25">
      <c r="A1399">
        <v>48503251</v>
      </c>
      <c r="B1399" t="s">
        <v>2644</v>
      </c>
      <c r="C1399" t="s">
        <v>2644</v>
      </c>
      <c r="F1399">
        <v>1</v>
      </c>
      <c r="G1399">
        <v>278</v>
      </c>
      <c r="H1399">
        <v>43282</v>
      </c>
      <c r="I1399">
        <v>45107</v>
      </c>
      <c r="J1399" t="s">
        <v>746</v>
      </c>
      <c r="K1399" t="s">
        <v>1237</v>
      </c>
    </row>
    <row r="1400" spans="1:11" x14ac:dyDescent="0.25">
      <c r="A1400">
        <v>48503252</v>
      </c>
      <c r="B1400" t="s">
        <v>2645</v>
      </c>
      <c r="C1400" t="s">
        <v>2645</v>
      </c>
      <c r="F1400">
        <v>1</v>
      </c>
      <c r="G1400">
        <v>278</v>
      </c>
      <c r="H1400">
        <v>43282</v>
      </c>
      <c r="I1400">
        <v>45107</v>
      </c>
      <c r="J1400" t="s">
        <v>746</v>
      </c>
      <c r="K1400" t="s">
        <v>1237</v>
      </c>
    </row>
    <row r="1401" spans="1:11" x14ac:dyDescent="0.25">
      <c r="A1401">
        <v>48503253</v>
      </c>
      <c r="B1401" t="s">
        <v>2646</v>
      </c>
      <c r="C1401" t="s">
        <v>2646</v>
      </c>
      <c r="F1401">
        <v>1</v>
      </c>
      <c r="G1401">
        <v>278</v>
      </c>
      <c r="H1401">
        <v>43282</v>
      </c>
      <c r="I1401">
        <v>45107</v>
      </c>
      <c r="J1401" t="s">
        <v>746</v>
      </c>
      <c r="K1401" t="s">
        <v>1237</v>
      </c>
    </row>
    <row r="1402" spans="1:11" x14ac:dyDescent="0.25">
      <c r="A1402">
        <v>48503302</v>
      </c>
      <c r="B1402" t="s">
        <v>2647</v>
      </c>
      <c r="C1402" t="s">
        <v>2647</v>
      </c>
      <c r="F1402">
        <v>1</v>
      </c>
      <c r="G1402">
        <v>278</v>
      </c>
      <c r="H1402">
        <v>43020</v>
      </c>
      <c r="I1402">
        <v>45107</v>
      </c>
      <c r="J1402" t="s">
        <v>746</v>
      </c>
      <c r="K1402" t="s">
        <v>1237</v>
      </c>
    </row>
    <row r="1403" spans="1:11" x14ac:dyDescent="0.25">
      <c r="A1403">
        <v>48503560</v>
      </c>
      <c r="B1403" t="s">
        <v>2648</v>
      </c>
      <c r="C1403" t="s">
        <v>2648</v>
      </c>
      <c r="F1403">
        <v>1</v>
      </c>
      <c r="G1403">
        <v>278</v>
      </c>
      <c r="H1403">
        <v>43282</v>
      </c>
      <c r="I1403">
        <v>45107</v>
      </c>
      <c r="J1403" t="s">
        <v>746</v>
      </c>
      <c r="K1403" t="s">
        <v>1237</v>
      </c>
    </row>
    <row r="1404" spans="1:11" x14ac:dyDescent="0.25">
      <c r="A1404">
        <v>48503561</v>
      </c>
      <c r="B1404" t="s">
        <v>2649</v>
      </c>
      <c r="C1404" t="s">
        <v>2649</v>
      </c>
      <c r="F1404">
        <v>1</v>
      </c>
      <c r="G1404">
        <v>278</v>
      </c>
      <c r="H1404">
        <v>43282</v>
      </c>
      <c r="I1404">
        <v>45107</v>
      </c>
      <c r="J1404" t="s">
        <v>746</v>
      </c>
      <c r="K1404" t="s">
        <v>1237</v>
      </c>
    </row>
    <row r="1405" spans="1:11" x14ac:dyDescent="0.25">
      <c r="A1405">
        <v>48503562</v>
      </c>
      <c r="B1405" t="s">
        <v>2650</v>
      </c>
      <c r="C1405" t="s">
        <v>2650</v>
      </c>
      <c r="F1405">
        <v>1</v>
      </c>
      <c r="G1405">
        <v>278</v>
      </c>
      <c r="H1405">
        <v>43282</v>
      </c>
      <c r="I1405">
        <v>45107</v>
      </c>
      <c r="J1405" t="s">
        <v>746</v>
      </c>
      <c r="K1405" t="s">
        <v>1237</v>
      </c>
    </row>
    <row r="1406" spans="1:11" x14ac:dyDescent="0.25">
      <c r="A1406">
        <v>48503563</v>
      </c>
      <c r="B1406" t="s">
        <v>2651</v>
      </c>
      <c r="C1406" t="s">
        <v>2651</v>
      </c>
      <c r="F1406">
        <v>1</v>
      </c>
      <c r="G1406">
        <v>278</v>
      </c>
      <c r="H1406">
        <v>43282</v>
      </c>
      <c r="I1406">
        <v>45107</v>
      </c>
      <c r="J1406" t="s">
        <v>746</v>
      </c>
      <c r="K1406" t="s">
        <v>1237</v>
      </c>
    </row>
    <row r="1407" spans="1:11" x14ac:dyDescent="0.25">
      <c r="A1407">
        <v>48503564</v>
      </c>
      <c r="B1407" t="s">
        <v>2652</v>
      </c>
      <c r="C1407" t="s">
        <v>2652</v>
      </c>
      <c r="F1407">
        <v>1</v>
      </c>
      <c r="G1407">
        <v>278</v>
      </c>
      <c r="H1407">
        <v>43282</v>
      </c>
      <c r="I1407">
        <v>45107</v>
      </c>
      <c r="J1407" t="s">
        <v>746</v>
      </c>
      <c r="K1407" t="s">
        <v>1237</v>
      </c>
    </row>
    <row r="1408" spans="1:11" x14ac:dyDescent="0.25">
      <c r="A1408">
        <v>48503565</v>
      </c>
      <c r="B1408" t="s">
        <v>2653</v>
      </c>
      <c r="C1408" t="s">
        <v>2653</v>
      </c>
      <c r="F1408">
        <v>1</v>
      </c>
      <c r="G1408">
        <v>278</v>
      </c>
      <c r="H1408">
        <v>43282</v>
      </c>
      <c r="I1408">
        <v>45107</v>
      </c>
      <c r="J1408" t="s">
        <v>746</v>
      </c>
      <c r="K1408" t="s">
        <v>1237</v>
      </c>
    </row>
    <row r="1409" spans="1:11" x14ac:dyDescent="0.25">
      <c r="A1409">
        <v>48503717</v>
      </c>
      <c r="B1409" t="s">
        <v>2654</v>
      </c>
      <c r="C1409" t="s">
        <v>2654</v>
      </c>
      <c r="F1409">
        <v>1</v>
      </c>
      <c r="G1409">
        <v>278</v>
      </c>
      <c r="H1409">
        <v>43020</v>
      </c>
      <c r="I1409">
        <v>45107</v>
      </c>
      <c r="J1409" t="s">
        <v>746</v>
      </c>
      <c r="K1409" t="s">
        <v>1237</v>
      </c>
    </row>
    <row r="1410" spans="1:11" x14ac:dyDescent="0.25">
      <c r="A1410">
        <v>48504100</v>
      </c>
      <c r="B1410" t="s">
        <v>2655</v>
      </c>
      <c r="C1410" t="s">
        <v>2655</v>
      </c>
      <c r="F1410">
        <v>1</v>
      </c>
      <c r="G1410">
        <v>278</v>
      </c>
      <c r="H1410">
        <v>43282</v>
      </c>
      <c r="I1410">
        <v>45107</v>
      </c>
      <c r="J1410" t="s">
        <v>746</v>
      </c>
      <c r="K1410" t="s">
        <v>1237</v>
      </c>
    </row>
    <row r="1411" spans="1:11" x14ac:dyDescent="0.25">
      <c r="A1411">
        <v>48504101</v>
      </c>
      <c r="B1411" t="s">
        <v>2656</v>
      </c>
      <c r="C1411" t="s">
        <v>2656</v>
      </c>
      <c r="F1411">
        <v>1</v>
      </c>
      <c r="G1411">
        <v>278</v>
      </c>
      <c r="H1411">
        <v>43282</v>
      </c>
      <c r="I1411">
        <v>45107</v>
      </c>
      <c r="J1411" t="s">
        <v>746</v>
      </c>
      <c r="K1411" t="s">
        <v>1237</v>
      </c>
    </row>
    <row r="1412" spans="1:11" x14ac:dyDescent="0.25">
      <c r="A1412">
        <v>48504102</v>
      </c>
      <c r="B1412" t="s">
        <v>2657</v>
      </c>
      <c r="C1412" t="s">
        <v>2657</v>
      </c>
      <c r="F1412">
        <v>1</v>
      </c>
      <c r="G1412">
        <v>278</v>
      </c>
      <c r="H1412">
        <v>43282</v>
      </c>
      <c r="I1412">
        <v>45107</v>
      </c>
      <c r="J1412" t="s">
        <v>746</v>
      </c>
      <c r="K1412" t="s">
        <v>1237</v>
      </c>
    </row>
    <row r="1413" spans="1:11" x14ac:dyDescent="0.25">
      <c r="A1413">
        <v>48504230</v>
      </c>
      <c r="B1413" t="s">
        <v>2658</v>
      </c>
      <c r="C1413" t="s">
        <v>2658</v>
      </c>
      <c r="F1413">
        <v>1</v>
      </c>
      <c r="G1413">
        <v>278</v>
      </c>
      <c r="H1413">
        <v>43282</v>
      </c>
      <c r="I1413">
        <v>45107</v>
      </c>
      <c r="J1413" t="s">
        <v>746</v>
      </c>
      <c r="K1413" t="s">
        <v>1237</v>
      </c>
    </row>
    <row r="1414" spans="1:11" x14ac:dyDescent="0.25">
      <c r="A1414">
        <v>48504254</v>
      </c>
      <c r="B1414" t="s">
        <v>2659</v>
      </c>
      <c r="C1414" t="s">
        <v>2659</v>
      </c>
      <c r="F1414">
        <v>1</v>
      </c>
      <c r="G1414">
        <v>278</v>
      </c>
      <c r="H1414">
        <v>43282</v>
      </c>
      <c r="I1414">
        <v>45107</v>
      </c>
      <c r="J1414" t="s">
        <v>746</v>
      </c>
      <c r="K1414" t="s">
        <v>1237</v>
      </c>
    </row>
    <row r="1415" spans="1:11" x14ac:dyDescent="0.25">
      <c r="A1415">
        <v>48504276</v>
      </c>
      <c r="B1415" t="s">
        <v>2660</v>
      </c>
      <c r="C1415" t="s">
        <v>2660</v>
      </c>
      <c r="F1415">
        <v>1</v>
      </c>
      <c r="G1415">
        <v>278</v>
      </c>
      <c r="H1415">
        <v>43282</v>
      </c>
      <c r="I1415">
        <v>45107</v>
      </c>
      <c r="J1415" t="s">
        <v>746</v>
      </c>
      <c r="K1415" t="s">
        <v>1237</v>
      </c>
    </row>
    <row r="1416" spans="1:11" x14ac:dyDescent="0.25">
      <c r="A1416">
        <v>48504311</v>
      </c>
      <c r="B1416" t="s">
        <v>2661</v>
      </c>
      <c r="C1416" t="s">
        <v>2661</v>
      </c>
      <c r="F1416">
        <v>1</v>
      </c>
      <c r="G1416">
        <v>278</v>
      </c>
      <c r="H1416">
        <v>43282</v>
      </c>
      <c r="I1416">
        <v>45107</v>
      </c>
      <c r="J1416" t="s">
        <v>746</v>
      </c>
      <c r="K1416" t="s">
        <v>1237</v>
      </c>
    </row>
    <row r="1417" spans="1:11" x14ac:dyDescent="0.25">
      <c r="A1417">
        <v>48504312</v>
      </c>
      <c r="B1417" t="s">
        <v>2662</v>
      </c>
      <c r="C1417" t="s">
        <v>2662</v>
      </c>
      <c r="F1417">
        <v>1</v>
      </c>
      <c r="G1417">
        <v>278</v>
      </c>
      <c r="H1417">
        <v>43282</v>
      </c>
      <c r="I1417">
        <v>45107</v>
      </c>
      <c r="J1417" t="s">
        <v>746</v>
      </c>
      <c r="K1417" t="s">
        <v>1237</v>
      </c>
    </row>
    <row r="1418" spans="1:11" x14ac:dyDescent="0.25">
      <c r="A1418">
        <v>48504316</v>
      </c>
      <c r="B1418" t="s">
        <v>2663</v>
      </c>
      <c r="C1418" t="s">
        <v>2663</v>
      </c>
      <c r="F1418">
        <v>1</v>
      </c>
      <c r="G1418">
        <v>278</v>
      </c>
      <c r="H1418">
        <v>43282</v>
      </c>
      <c r="I1418">
        <v>45107</v>
      </c>
      <c r="J1418" t="s">
        <v>746</v>
      </c>
      <c r="K1418" t="s">
        <v>1237</v>
      </c>
    </row>
    <row r="1419" spans="1:11" x14ac:dyDescent="0.25">
      <c r="A1419">
        <v>48504484</v>
      </c>
      <c r="B1419" t="s">
        <v>2664</v>
      </c>
      <c r="C1419" t="s">
        <v>2664</v>
      </c>
      <c r="E1419">
        <v>64448</v>
      </c>
      <c r="F1419">
        <v>1</v>
      </c>
      <c r="G1419">
        <v>361</v>
      </c>
      <c r="H1419">
        <v>44743</v>
      </c>
      <c r="I1419">
        <v>45107</v>
      </c>
      <c r="J1419" t="s">
        <v>746</v>
      </c>
      <c r="K1419" t="s">
        <v>1237</v>
      </c>
    </row>
    <row r="1420" spans="1:11" x14ac:dyDescent="0.25">
      <c r="A1420">
        <v>48505005</v>
      </c>
      <c r="B1420" t="s">
        <v>2665</v>
      </c>
      <c r="C1420" t="s">
        <v>2665</v>
      </c>
      <c r="F1420">
        <v>1</v>
      </c>
      <c r="G1420">
        <v>278</v>
      </c>
      <c r="H1420">
        <v>43020</v>
      </c>
      <c r="I1420">
        <v>45107</v>
      </c>
      <c r="J1420" t="s">
        <v>746</v>
      </c>
      <c r="K1420" t="s">
        <v>1237</v>
      </c>
    </row>
    <row r="1421" spans="1:11" x14ac:dyDescent="0.25">
      <c r="A1421">
        <v>48505006</v>
      </c>
      <c r="B1421" t="s">
        <v>2666</v>
      </c>
      <c r="C1421" t="s">
        <v>2666</v>
      </c>
      <c r="F1421">
        <v>1</v>
      </c>
      <c r="G1421">
        <v>278</v>
      </c>
      <c r="H1421">
        <v>43020</v>
      </c>
      <c r="I1421">
        <v>45107</v>
      </c>
      <c r="J1421" t="s">
        <v>746</v>
      </c>
      <c r="K1421" t="s">
        <v>1237</v>
      </c>
    </row>
    <row r="1422" spans="1:11" x14ac:dyDescent="0.25">
      <c r="A1422">
        <v>48505007</v>
      </c>
      <c r="B1422" t="s">
        <v>2667</v>
      </c>
      <c r="C1422" t="s">
        <v>2667</v>
      </c>
      <c r="F1422">
        <v>1</v>
      </c>
      <c r="G1422">
        <v>278</v>
      </c>
      <c r="H1422">
        <v>43020</v>
      </c>
      <c r="I1422">
        <v>45107</v>
      </c>
      <c r="J1422" t="s">
        <v>746</v>
      </c>
      <c r="K1422" t="s">
        <v>1237</v>
      </c>
    </row>
    <row r="1423" spans="1:11" x14ac:dyDescent="0.25">
      <c r="A1423">
        <v>48505008</v>
      </c>
      <c r="B1423" t="s">
        <v>2668</v>
      </c>
      <c r="C1423" t="s">
        <v>2668</v>
      </c>
      <c r="F1423">
        <v>1</v>
      </c>
      <c r="G1423">
        <v>270</v>
      </c>
      <c r="H1423">
        <v>43282</v>
      </c>
      <c r="I1423">
        <v>45107</v>
      </c>
      <c r="J1423" t="s">
        <v>746</v>
      </c>
      <c r="K1423" t="s">
        <v>1237</v>
      </c>
    </row>
    <row r="1424" spans="1:11" x14ac:dyDescent="0.25">
      <c r="A1424">
        <v>48505009</v>
      </c>
      <c r="B1424" t="s">
        <v>2669</v>
      </c>
      <c r="C1424" t="s">
        <v>2669</v>
      </c>
      <c r="F1424">
        <v>1</v>
      </c>
      <c r="G1424">
        <v>270</v>
      </c>
      <c r="H1424">
        <v>44743</v>
      </c>
      <c r="I1424">
        <v>45107</v>
      </c>
      <c r="J1424" t="s">
        <v>746</v>
      </c>
      <c r="K1424" t="s">
        <v>1237</v>
      </c>
    </row>
    <row r="1425" spans="1:11" x14ac:dyDescent="0.25">
      <c r="A1425">
        <v>48505010</v>
      </c>
      <c r="B1425" t="s">
        <v>2670</v>
      </c>
      <c r="C1425" t="s">
        <v>2670</v>
      </c>
      <c r="F1425">
        <v>1</v>
      </c>
      <c r="G1425">
        <v>278</v>
      </c>
      <c r="H1425">
        <v>43020</v>
      </c>
      <c r="I1425">
        <v>45107</v>
      </c>
      <c r="J1425" t="s">
        <v>746</v>
      </c>
      <c r="K1425" t="s">
        <v>1237</v>
      </c>
    </row>
    <row r="1426" spans="1:11" x14ac:dyDescent="0.25">
      <c r="A1426">
        <v>48505011</v>
      </c>
      <c r="B1426" t="s">
        <v>2671</v>
      </c>
      <c r="C1426" t="s">
        <v>2671</v>
      </c>
      <c r="F1426">
        <v>1</v>
      </c>
      <c r="G1426">
        <v>278</v>
      </c>
      <c r="H1426">
        <v>43282</v>
      </c>
      <c r="I1426">
        <v>45107</v>
      </c>
      <c r="J1426" t="s">
        <v>746</v>
      </c>
      <c r="K1426" t="s">
        <v>1237</v>
      </c>
    </row>
    <row r="1427" spans="1:11" x14ac:dyDescent="0.25">
      <c r="A1427">
        <v>48505012</v>
      </c>
      <c r="B1427" t="s">
        <v>2672</v>
      </c>
      <c r="C1427" t="s">
        <v>2672</v>
      </c>
      <c r="F1427">
        <v>1</v>
      </c>
      <c r="G1427">
        <v>278</v>
      </c>
      <c r="H1427">
        <v>43282</v>
      </c>
      <c r="I1427">
        <v>45107</v>
      </c>
      <c r="J1427" t="s">
        <v>746</v>
      </c>
      <c r="K1427" t="s">
        <v>1237</v>
      </c>
    </row>
    <row r="1428" spans="1:11" x14ac:dyDescent="0.25">
      <c r="A1428">
        <v>48505046</v>
      </c>
      <c r="B1428" t="s">
        <v>2673</v>
      </c>
      <c r="C1428" t="s">
        <v>2673</v>
      </c>
      <c r="F1428">
        <v>1</v>
      </c>
      <c r="G1428">
        <v>278</v>
      </c>
      <c r="H1428">
        <v>43282</v>
      </c>
      <c r="I1428">
        <v>45107</v>
      </c>
      <c r="J1428" t="s">
        <v>746</v>
      </c>
      <c r="K1428" t="s">
        <v>1237</v>
      </c>
    </row>
    <row r="1429" spans="1:11" x14ac:dyDescent="0.25">
      <c r="A1429">
        <v>48505047</v>
      </c>
      <c r="B1429" t="s">
        <v>2674</v>
      </c>
      <c r="C1429" t="s">
        <v>2674</v>
      </c>
      <c r="F1429">
        <v>1</v>
      </c>
      <c r="G1429">
        <v>278</v>
      </c>
      <c r="H1429">
        <v>43282</v>
      </c>
      <c r="I1429">
        <v>45107</v>
      </c>
      <c r="J1429" t="s">
        <v>746</v>
      </c>
      <c r="K1429" t="s">
        <v>1237</v>
      </c>
    </row>
    <row r="1430" spans="1:11" x14ac:dyDescent="0.25">
      <c r="A1430">
        <v>48505048</v>
      </c>
      <c r="B1430" t="s">
        <v>2675</v>
      </c>
      <c r="C1430" t="s">
        <v>2675</v>
      </c>
      <c r="F1430">
        <v>1</v>
      </c>
      <c r="G1430">
        <v>278</v>
      </c>
      <c r="H1430">
        <v>43282</v>
      </c>
      <c r="I1430">
        <v>45107</v>
      </c>
      <c r="J1430" t="s">
        <v>746</v>
      </c>
      <c r="K1430" t="s">
        <v>1237</v>
      </c>
    </row>
    <row r="1431" spans="1:11" x14ac:dyDescent="0.25">
      <c r="A1431">
        <v>48505500</v>
      </c>
      <c r="B1431" t="s">
        <v>2676</v>
      </c>
      <c r="C1431" t="s">
        <v>2676</v>
      </c>
      <c r="F1431">
        <v>1</v>
      </c>
      <c r="G1431">
        <v>278</v>
      </c>
      <c r="H1431">
        <v>43282</v>
      </c>
      <c r="I1431">
        <v>45107</v>
      </c>
      <c r="J1431" t="s">
        <v>746</v>
      </c>
      <c r="K1431" t="s">
        <v>1237</v>
      </c>
    </row>
    <row r="1432" spans="1:11" x14ac:dyDescent="0.25">
      <c r="A1432">
        <v>48505630</v>
      </c>
      <c r="B1432" t="s">
        <v>2677</v>
      </c>
      <c r="C1432" t="s">
        <v>2677</v>
      </c>
      <c r="F1432">
        <v>1</v>
      </c>
      <c r="G1432">
        <v>278</v>
      </c>
      <c r="H1432">
        <v>43282</v>
      </c>
      <c r="I1432">
        <v>45107</v>
      </c>
      <c r="J1432" t="s">
        <v>746</v>
      </c>
      <c r="K1432" t="s">
        <v>1237</v>
      </c>
    </row>
    <row r="1433" spans="1:11" x14ac:dyDescent="0.25">
      <c r="A1433">
        <v>48505631</v>
      </c>
      <c r="B1433" t="s">
        <v>2678</v>
      </c>
      <c r="C1433" t="s">
        <v>2678</v>
      </c>
      <c r="F1433">
        <v>1</v>
      </c>
      <c r="G1433">
        <v>278</v>
      </c>
      <c r="H1433">
        <v>43282</v>
      </c>
      <c r="I1433">
        <v>45107</v>
      </c>
      <c r="J1433" t="s">
        <v>746</v>
      </c>
      <c r="K1433" t="s">
        <v>1237</v>
      </c>
    </row>
    <row r="1434" spans="1:11" x14ac:dyDescent="0.25">
      <c r="A1434">
        <v>48506050</v>
      </c>
      <c r="B1434" t="s">
        <v>2679</v>
      </c>
      <c r="C1434" t="s">
        <v>2679</v>
      </c>
      <c r="F1434">
        <v>1</v>
      </c>
      <c r="G1434">
        <v>278</v>
      </c>
      <c r="H1434">
        <v>43282</v>
      </c>
      <c r="I1434">
        <v>45107</v>
      </c>
      <c r="J1434" t="s">
        <v>746</v>
      </c>
      <c r="K1434" t="s">
        <v>1237</v>
      </c>
    </row>
    <row r="1435" spans="1:11" x14ac:dyDescent="0.25">
      <c r="A1435">
        <v>48506100</v>
      </c>
      <c r="B1435" t="s">
        <v>2680</v>
      </c>
      <c r="C1435" t="s">
        <v>2680</v>
      </c>
      <c r="F1435">
        <v>1</v>
      </c>
      <c r="G1435">
        <v>278</v>
      </c>
      <c r="H1435">
        <v>43282</v>
      </c>
      <c r="I1435">
        <v>45107</v>
      </c>
      <c r="J1435" t="s">
        <v>746</v>
      </c>
      <c r="K1435" t="s">
        <v>1237</v>
      </c>
    </row>
    <row r="1436" spans="1:11" x14ac:dyDescent="0.25">
      <c r="A1436">
        <v>48506101</v>
      </c>
      <c r="B1436" t="s">
        <v>2681</v>
      </c>
      <c r="C1436" t="s">
        <v>2681</v>
      </c>
      <c r="F1436">
        <v>1</v>
      </c>
      <c r="G1436">
        <v>278</v>
      </c>
      <c r="H1436">
        <v>43282</v>
      </c>
      <c r="I1436">
        <v>45107</v>
      </c>
      <c r="J1436" t="s">
        <v>746</v>
      </c>
      <c r="K1436" t="s">
        <v>1237</v>
      </c>
    </row>
    <row r="1437" spans="1:11" x14ac:dyDescent="0.25">
      <c r="A1437">
        <v>48506102</v>
      </c>
      <c r="B1437" t="s">
        <v>2682</v>
      </c>
      <c r="C1437" t="s">
        <v>2682</v>
      </c>
      <c r="F1437">
        <v>1</v>
      </c>
      <c r="G1437">
        <v>278</v>
      </c>
      <c r="H1437">
        <v>43282</v>
      </c>
      <c r="I1437">
        <v>45107</v>
      </c>
      <c r="J1437" t="s">
        <v>746</v>
      </c>
      <c r="K1437" t="s">
        <v>1237</v>
      </c>
    </row>
    <row r="1438" spans="1:11" x14ac:dyDescent="0.25">
      <c r="A1438">
        <v>48506103</v>
      </c>
      <c r="B1438" t="s">
        <v>2683</v>
      </c>
      <c r="C1438" t="s">
        <v>2683</v>
      </c>
      <c r="F1438">
        <v>1</v>
      </c>
      <c r="G1438">
        <v>278</v>
      </c>
      <c r="H1438">
        <v>43282</v>
      </c>
      <c r="I1438">
        <v>45107</v>
      </c>
      <c r="J1438" t="s">
        <v>746</v>
      </c>
      <c r="K1438" t="s">
        <v>1237</v>
      </c>
    </row>
    <row r="1439" spans="1:11" x14ac:dyDescent="0.25">
      <c r="A1439">
        <v>48506104</v>
      </c>
      <c r="B1439" t="s">
        <v>2684</v>
      </c>
      <c r="C1439" t="s">
        <v>2684</v>
      </c>
      <c r="F1439">
        <v>1</v>
      </c>
      <c r="G1439">
        <v>278</v>
      </c>
      <c r="H1439">
        <v>43282</v>
      </c>
      <c r="I1439">
        <v>45107</v>
      </c>
      <c r="J1439" t="s">
        <v>746</v>
      </c>
      <c r="K1439" t="s">
        <v>1237</v>
      </c>
    </row>
    <row r="1440" spans="1:11" x14ac:dyDescent="0.25">
      <c r="A1440">
        <v>48506105</v>
      </c>
      <c r="B1440" t="s">
        <v>2685</v>
      </c>
      <c r="C1440" t="s">
        <v>2685</v>
      </c>
      <c r="F1440">
        <v>1</v>
      </c>
      <c r="G1440">
        <v>278</v>
      </c>
      <c r="H1440">
        <v>43282</v>
      </c>
      <c r="I1440">
        <v>45107</v>
      </c>
      <c r="J1440" t="s">
        <v>746</v>
      </c>
      <c r="K1440" t="s">
        <v>1237</v>
      </c>
    </row>
    <row r="1441" spans="1:11" x14ac:dyDescent="0.25">
      <c r="A1441">
        <v>48506111</v>
      </c>
      <c r="B1441" t="s">
        <v>2686</v>
      </c>
      <c r="C1441" t="s">
        <v>2686</v>
      </c>
      <c r="F1441">
        <v>1</v>
      </c>
      <c r="G1441">
        <v>278</v>
      </c>
      <c r="H1441">
        <v>43282</v>
      </c>
      <c r="I1441">
        <v>45107</v>
      </c>
      <c r="J1441" t="s">
        <v>746</v>
      </c>
      <c r="K1441" t="s">
        <v>1237</v>
      </c>
    </row>
    <row r="1442" spans="1:11" x14ac:dyDescent="0.25">
      <c r="A1442">
        <v>48506112</v>
      </c>
      <c r="B1442" t="s">
        <v>2687</v>
      </c>
      <c r="C1442" t="s">
        <v>2687</v>
      </c>
      <c r="F1442">
        <v>1</v>
      </c>
      <c r="G1442">
        <v>278</v>
      </c>
      <c r="H1442">
        <v>43282</v>
      </c>
      <c r="I1442">
        <v>45107</v>
      </c>
      <c r="J1442" t="s">
        <v>746</v>
      </c>
      <c r="K1442" t="s">
        <v>1237</v>
      </c>
    </row>
    <row r="1443" spans="1:11" x14ac:dyDescent="0.25">
      <c r="A1443">
        <v>48506113</v>
      </c>
      <c r="B1443" t="s">
        <v>2688</v>
      </c>
      <c r="C1443" t="s">
        <v>2688</v>
      </c>
      <c r="F1443">
        <v>1</v>
      </c>
      <c r="G1443">
        <v>278</v>
      </c>
      <c r="H1443">
        <v>43282</v>
      </c>
      <c r="I1443">
        <v>45107</v>
      </c>
      <c r="J1443" t="s">
        <v>746</v>
      </c>
      <c r="K1443" t="s">
        <v>1237</v>
      </c>
    </row>
    <row r="1444" spans="1:11" x14ac:dyDescent="0.25">
      <c r="A1444">
        <v>48506114</v>
      </c>
      <c r="B1444" t="s">
        <v>2689</v>
      </c>
      <c r="C1444" t="s">
        <v>2689</v>
      </c>
      <c r="F1444">
        <v>1</v>
      </c>
      <c r="G1444">
        <v>278</v>
      </c>
      <c r="H1444">
        <v>43282</v>
      </c>
      <c r="I1444">
        <v>45107</v>
      </c>
      <c r="J1444" t="s">
        <v>746</v>
      </c>
      <c r="K1444" t="s">
        <v>1237</v>
      </c>
    </row>
    <row r="1445" spans="1:11" x14ac:dyDescent="0.25">
      <c r="A1445">
        <v>48506115</v>
      </c>
      <c r="B1445" t="s">
        <v>2690</v>
      </c>
      <c r="C1445" t="s">
        <v>2690</v>
      </c>
      <c r="F1445">
        <v>1</v>
      </c>
      <c r="G1445">
        <v>278</v>
      </c>
      <c r="H1445">
        <v>43282</v>
      </c>
      <c r="I1445">
        <v>45107</v>
      </c>
      <c r="J1445" t="s">
        <v>746</v>
      </c>
      <c r="K1445" t="s">
        <v>1237</v>
      </c>
    </row>
    <row r="1446" spans="1:11" x14ac:dyDescent="0.25">
      <c r="A1446">
        <v>48506124</v>
      </c>
      <c r="B1446" t="s">
        <v>2691</v>
      </c>
      <c r="C1446" t="s">
        <v>2691</v>
      </c>
      <c r="F1446">
        <v>1</v>
      </c>
      <c r="G1446">
        <v>278</v>
      </c>
      <c r="H1446">
        <v>43282</v>
      </c>
      <c r="I1446">
        <v>45107</v>
      </c>
      <c r="J1446" t="s">
        <v>746</v>
      </c>
      <c r="K1446" t="s">
        <v>1237</v>
      </c>
    </row>
    <row r="1447" spans="1:11" x14ac:dyDescent="0.25">
      <c r="A1447">
        <v>48506412</v>
      </c>
      <c r="B1447" t="s">
        <v>2692</v>
      </c>
      <c r="C1447" t="s">
        <v>2692</v>
      </c>
      <c r="F1447">
        <v>1</v>
      </c>
      <c r="G1447">
        <v>278</v>
      </c>
      <c r="H1447">
        <v>43282</v>
      </c>
      <c r="I1447">
        <v>45107</v>
      </c>
      <c r="J1447" t="s">
        <v>746</v>
      </c>
      <c r="K1447" t="s">
        <v>1237</v>
      </c>
    </row>
    <row r="1448" spans="1:11" x14ac:dyDescent="0.25">
      <c r="A1448">
        <v>48506500</v>
      </c>
      <c r="B1448" t="s">
        <v>2693</v>
      </c>
      <c r="C1448" t="s">
        <v>2693</v>
      </c>
      <c r="F1448">
        <v>1</v>
      </c>
      <c r="G1448">
        <v>278</v>
      </c>
      <c r="H1448">
        <v>43282</v>
      </c>
      <c r="I1448">
        <v>45107</v>
      </c>
      <c r="J1448" t="s">
        <v>746</v>
      </c>
      <c r="K1448" t="s">
        <v>1237</v>
      </c>
    </row>
    <row r="1449" spans="1:11" x14ac:dyDescent="0.25">
      <c r="A1449">
        <v>48506512</v>
      </c>
      <c r="B1449" t="s">
        <v>2694</v>
      </c>
      <c r="C1449" t="s">
        <v>2694</v>
      </c>
      <c r="F1449">
        <v>1</v>
      </c>
      <c r="G1449">
        <v>278</v>
      </c>
      <c r="H1449">
        <v>43282</v>
      </c>
      <c r="I1449">
        <v>45107</v>
      </c>
      <c r="J1449" t="s">
        <v>746</v>
      </c>
      <c r="K1449" t="s">
        <v>1237</v>
      </c>
    </row>
    <row r="1450" spans="1:11" x14ac:dyDescent="0.25">
      <c r="A1450">
        <v>48506532</v>
      </c>
      <c r="B1450" t="s">
        <v>2695</v>
      </c>
      <c r="C1450" t="s">
        <v>2695</v>
      </c>
      <c r="F1450">
        <v>1</v>
      </c>
      <c r="G1450">
        <v>278</v>
      </c>
      <c r="H1450">
        <v>43282</v>
      </c>
      <c r="I1450">
        <v>45107</v>
      </c>
      <c r="J1450" t="s">
        <v>746</v>
      </c>
      <c r="K1450" t="s">
        <v>1237</v>
      </c>
    </row>
    <row r="1451" spans="1:11" x14ac:dyDescent="0.25">
      <c r="A1451">
        <v>48506533</v>
      </c>
      <c r="B1451" t="s">
        <v>2696</v>
      </c>
      <c r="C1451" t="s">
        <v>2696</v>
      </c>
      <c r="F1451">
        <v>1</v>
      </c>
      <c r="G1451">
        <v>278</v>
      </c>
      <c r="H1451">
        <v>43282</v>
      </c>
      <c r="I1451">
        <v>45107</v>
      </c>
      <c r="J1451" t="s">
        <v>746</v>
      </c>
      <c r="K1451" t="s">
        <v>1237</v>
      </c>
    </row>
    <row r="1452" spans="1:11" x14ac:dyDescent="0.25">
      <c r="A1452">
        <v>48506540</v>
      </c>
      <c r="B1452" t="s">
        <v>2697</v>
      </c>
      <c r="C1452" t="s">
        <v>2697</v>
      </c>
      <c r="F1452">
        <v>1</v>
      </c>
      <c r="G1452">
        <v>278</v>
      </c>
      <c r="H1452">
        <v>43282</v>
      </c>
      <c r="I1452">
        <v>45107</v>
      </c>
      <c r="J1452" t="s">
        <v>746</v>
      </c>
      <c r="K1452" t="s">
        <v>1237</v>
      </c>
    </row>
    <row r="1453" spans="1:11" x14ac:dyDescent="0.25">
      <c r="A1453">
        <v>48506541</v>
      </c>
      <c r="B1453" t="s">
        <v>2698</v>
      </c>
      <c r="C1453" t="s">
        <v>2698</v>
      </c>
      <c r="F1453">
        <v>1</v>
      </c>
      <c r="G1453">
        <v>278</v>
      </c>
      <c r="H1453">
        <v>43282</v>
      </c>
      <c r="I1453">
        <v>45107</v>
      </c>
      <c r="J1453" t="s">
        <v>746</v>
      </c>
      <c r="K1453" t="s">
        <v>1237</v>
      </c>
    </row>
    <row r="1454" spans="1:11" x14ac:dyDescent="0.25">
      <c r="A1454">
        <v>48506545</v>
      </c>
      <c r="B1454" t="s">
        <v>2699</v>
      </c>
      <c r="C1454" t="s">
        <v>2699</v>
      </c>
      <c r="F1454">
        <v>1</v>
      </c>
      <c r="G1454">
        <v>278</v>
      </c>
      <c r="H1454">
        <v>43020</v>
      </c>
      <c r="I1454">
        <v>45107</v>
      </c>
      <c r="J1454" t="s">
        <v>746</v>
      </c>
      <c r="K1454" t="s">
        <v>1237</v>
      </c>
    </row>
    <row r="1455" spans="1:11" x14ac:dyDescent="0.25">
      <c r="A1455">
        <v>48506546</v>
      </c>
      <c r="B1455" t="s">
        <v>2700</v>
      </c>
      <c r="C1455" t="s">
        <v>2700</v>
      </c>
      <c r="F1455">
        <v>1</v>
      </c>
      <c r="G1455">
        <v>278</v>
      </c>
      <c r="H1455">
        <v>43282</v>
      </c>
      <c r="I1455">
        <v>45107</v>
      </c>
      <c r="J1455" t="s">
        <v>746</v>
      </c>
      <c r="K1455" t="s">
        <v>1237</v>
      </c>
    </row>
    <row r="1456" spans="1:11" x14ac:dyDescent="0.25">
      <c r="A1456">
        <v>48506547</v>
      </c>
      <c r="B1456" t="s">
        <v>2701</v>
      </c>
      <c r="C1456" t="s">
        <v>2701</v>
      </c>
      <c r="F1456">
        <v>1</v>
      </c>
      <c r="G1456">
        <v>278</v>
      </c>
      <c r="H1456">
        <v>43282</v>
      </c>
      <c r="I1456">
        <v>45107</v>
      </c>
      <c r="J1456" t="s">
        <v>746</v>
      </c>
      <c r="K1456" t="s">
        <v>1237</v>
      </c>
    </row>
    <row r="1457" spans="1:11" x14ac:dyDescent="0.25">
      <c r="A1457">
        <v>48506548</v>
      </c>
      <c r="B1457" t="s">
        <v>2702</v>
      </c>
      <c r="C1457" t="s">
        <v>2702</v>
      </c>
      <c r="F1457">
        <v>1</v>
      </c>
      <c r="G1457">
        <v>278</v>
      </c>
      <c r="H1457">
        <v>43282</v>
      </c>
      <c r="I1457">
        <v>45107</v>
      </c>
      <c r="J1457" t="s">
        <v>746</v>
      </c>
      <c r="K1457" t="s">
        <v>1237</v>
      </c>
    </row>
    <row r="1458" spans="1:11" x14ac:dyDescent="0.25">
      <c r="A1458">
        <v>48506550</v>
      </c>
      <c r="B1458" t="s">
        <v>2703</v>
      </c>
      <c r="C1458" t="s">
        <v>2703</v>
      </c>
      <c r="F1458">
        <v>1</v>
      </c>
      <c r="G1458">
        <v>278</v>
      </c>
      <c r="H1458">
        <v>43282</v>
      </c>
      <c r="I1458">
        <v>45107</v>
      </c>
      <c r="J1458" t="s">
        <v>746</v>
      </c>
      <c r="K1458" t="s">
        <v>1237</v>
      </c>
    </row>
    <row r="1459" spans="1:11" x14ac:dyDescent="0.25">
      <c r="A1459">
        <v>48506555</v>
      </c>
      <c r="B1459" t="s">
        <v>2704</v>
      </c>
      <c r="C1459" t="s">
        <v>2704</v>
      </c>
      <c r="F1459">
        <v>1</v>
      </c>
      <c r="G1459">
        <v>278</v>
      </c>
      <c r="H1459">
        <v>43282</v>
      </c>
      <c r="I1459">
        <v>45107</v>
      </c>
      <c r="J1459" t="s">
        <v>746</v>
      </c>
      <c r="K1459" t="s">
        <v>1237</v>
      </c>
    </row>
    <row r="1460" spans="1:11" x14ac:dyDescent="0.25">
      <c r="A1460">
        <v>48507003</v>
      </c>
      <c r="B1460" t="s">
        <v>771</v>
      </c>
      <c r="C1460" t="s">
        <v>771</v>
      </c>
      <c r="F1460">
        <v>1</v>
      </c>
      <c r="G1460">
        <v>320</v>
      </c>
      <c r="H1460">
        <v>44743</v>
      </c>
      <c r="I1460">
        <v>45107</v>
      </c>
      <c r="J1460" t="s">
        <v>746</v>
      </c>
      <c r="K1460" t="s">
        <v>1237</v>
      </c>
    </row>
    <row r="1461" spans="1:11" x14ac:dyDescent="0.25">
      <c r="A1461">
        <v>48507022</v>
      </c>
      <c r="B1461" t="s">
        <v>2705</v>
      </c>
      <c r="C1461" t="s">
        <v>2705</v>
      </c>
      <c r="F1461">
        <v>1</v>
      </c>
      <c r="G1461">
        <v>278</v>
      </c>
      <c r="H1461">
        <v>43282</v>
      </c>
      <c r="I1461">
        <v>45107</v>
      </c>
      <c r="J1461" t="s">
        <v>746</v>
      </c>
      <c r="K1461" t="s">
        <v>1237</v>
      </c>
    </row>
    <row r="1462" spans="1:11" x14ac:dyDescent="0.25">
      <c r="A1462">
        <v>48507042</v>
      </c>
      <c r="B1462" t="s">
        <v>2706</v>
      </c>
      <c r="C1462" t="s">
        <v>2706</v>
      </c>
      <c r="F1462">
        <v>1</v>
      </c>
      <c r="G1462">
        <v>278</v>
      </c>
      <c r="H1462">
        <v>43020</v>
      </c>
      <c r="I1462">
        <v>45107</v>
      </c>
      <c r="J1462" t="s">
        <v>746</v>
      </c>
      <c r="K1462" t="s">
        <v>1237</v>
      </c>
    </row>
    <row r="1463" spans="1:11" x14ac:dyDescent="0.25">
      <c r="A1463">
        <v>48507078</v>
      </c>
      <c r="B1463" t="s">
        <v>2707</v>
      </c>
      <c r="C1463" t="s">
        <v>2707</v>
      </c>
      <c r="F1463">
        <v>1</v>
      </c>
      <c r="G1463">
        <v>278</v>
      </c>
      <c r="H1463">
        <v>43282</v>
      </c>
      <c r="I1463">
        <v>45107</v>
      </c>
      <c r="J1463" t="s">
        <v>746</v>
      </c>
      <c r="K1463" t="s">
        <v>1237</v>
      </c>
    </row>
    <row r="1464" spans="1:11" x14ac:dyDescent="0.25">
      <c r="A1464">
        <v>48507079</v>
      </c>
      <c r="B1464" t="s">
        <v>2708</v>
      </c>
      <c r="C1464" t="s">
        <v>2708</v>
      </c>
      <c r="F1464">
        <v>1</v>
      </c>
      <c r="G1464">
        <v>278</v>
      </c>
      <c r="H1464">
        <v>43282</v>
      </c>
      <c r="I1464">
        <v>45107</v>
      </c>
      <c r="J1464" t="s">
        <v>746</v>
      </c>
      <c r="K1464" t="s">
        <v>1237</v>
      </c>
    </row>
    <row r="1465" spans="1:11" x14ac:dyDescent="0.25">
      <c r="A1465">
        <v>48507090</v>
      </c>
      <c r="B1465" t="s">
        <v>2709</v>
      </c>
      <c r="C1465" t="s">
        <v>2709</v>
      </c>
      <c r="F1465">
        <v>1</v>
      </c>
      <c r="G1465">
        <v>278</v>
      </c>
      <c r="H1465">
        <v>43020</v>
      </c>
      <c r="I1465">
        <v>45107</v>
      </c>
      <c r="J1465" t="s">
        <v>746</v>
      </c>
      <c r="K1465" t="s">
        <v>1237</v>
      </c>
    </row>
    <row r="1466" spans="1:11" x14ac:dyDescent="0.25">
      <c r="A1466">
        <v>48507500</v>
      </c>
      <c r="B1466" t="s">
        <v>2710</v>
      </c>
      <c r="C1466" t="s">
        <v>2710</v>
      </c>
      <c r="F1466">
        <v>1</v>
      </c>
      <c r="G1466">
        <v>278</v>
      </c>
      <c r="H1466">
        <v>43020</v>
      </c>
      <c r="I1466">
        <v>45107</v>
      </c>
      <c r="J1466" t="s">
        <v>746</v>
      </c>
      <c r="K1466" t="s">
        <v>1237</v>
      </c>
    </row>
    <row r="1467" spans="1:11" x14ac:dyDescent="0.25">
      <c r="A1467">
        <v>48507501</v>
      </c>
      <c r="B1467" t="s">
        <v>2711</v>
      </c>
      <c r="C1467" t="s">
        <v>2711</v>
      </c>
      <c r="F1467">
        <v>1</v>
      </c>
      <c r="G1467">
        <v>278</v>
      </c>
      <c r="H1467">
        <v>43020</v>
      </c>
      <c r="I1467">
        <v>45107</v>
      </c>
      <c r="J1467" t="s">
        <v>746</v>
      </c>
      <c r="K1467" t="s">
        <v>1237</v>
      </c>
    </row>
    <row r="1468" spans="1:11" x14ac:dyDescent="0.25">
      <c r="A1468">
        <v>48507502</v>
      </c>
      <c r="B1468" t="s">
        <v>2712</v>
      </c>
      <c r="C1468" t="s">
        <v>2712</v>
      </c>
      <c r="F1468">
        <v>1</v>
      </c>
      <c r="G1468">
        <v>278</v>
      </c>
      <c r="H1468">
        <v>43020</v>
      </c>
      <c r="I1468">
        <v>45107</v>
      </c>
      <c r="J1468" t="s">
        <v>746</v>
      </c>
      <c r="K1468" t="s">
        <v>1237</v>
      </c>
    </row>
    <row r="1469" spans="1:11" x14ac:dyDescent="0.25">
      <c r="A1469">
        <v>48507503</v>
      </c>
      <c r="B1469" t="s">
        <v>2713</v>
      </c>
      <c r="C1469" t="s">
        <v>2713</v>
      </c>
      <c r="F1469">
        <v>1</v>
      </c>
      <c r="G1469">
        <v>278</v>
      </c>
      <c r="H1469">
        <v>43020</v>
      </c>
      <c r="I1469">
        <v>45107</v>
      </c>
      <c r="J1469" t="s">
        <v>746</v>
      </c>
      <c r="K1469" t="s">
        <v>1237</v>
      </c>
    </row>
    <row r="1470" spans="1:11" x14ac:dyDescent="0.25">
      <c r="A1470">
        <v>48507504</v>
      </c>
      <c r="B1470" t="s">
        <v>2714</v>
      </c>
      <c r="C1470" t="s">
        <v>2714</v>
      </c>
      <c r="F1470">
        <v>1</v>
      </c>
      <c r="G1470">
        <v>278</v>
      </c>
      <c r="H1470">
        <v>43020</v>
      </c>
      <c r="I1470">
        <v>45107</v>
      </c>
      <c r="J1470" t="s">
        <v>746</v>
      </c>
      <c r="K1470" t="s">
        <v>1237</v>
      </c>
    </row>
    <row r="1471" spans="1:11" x14ac:dyDescent="0.25">
      <c r="A1471">
        <v>48507505</v>
      </c>
      <c r="B1471" t="s">
        <v>2715</v>
      </c>
      <c r="C1471" t="s">
        <v>2715</v>
      </c>
      <c r="F1471">
        <v>1</v>
      </c>
      <c r="G1471">
        <v>278</v>
      </c>
      <c r="H1471">
        <v>43020</v>
      </c>
      <c r="I1471">
        <v>45107</v>
      </c>
      <c r="J1471" t="s">
        <v>746</v>
      </c>
      <c r="K1471" t="s">
        <v>1237</v>
      </c>
    </row>
    <row r="1472" spans="1:11" x14ac:dyDescent="0.25">
      <c r="A1472">
        <v>48507506</v>
      </c>
      <c r="B1472" t="s">
        <v>2716</v>
      </c>
      <c r="C1472" t="s">
        <v>2716</v>
      </c>
      <c r="F1472">
        <v>1</v>
      </c>
      <c r="G1472">
        <v>278</v>
      </c>
      <c r="H1472">
        <v>43020</v>
      </c>
      <c r="I1472">
        <v>45107</v>
      </c>
      <c r="J1472" t="s">
        <v>746</v>
      </c>
      <c r="K1472" t="s">
        <v>1237</v>
      </c>
    </row>
    <row r="1473" spans="1:11" x14ac:dyDescent="0.25">
      <c r="A1473">
        <v>48507507</v>
      </c>
      <c r="B1473" t="s">
        <v>2717</v>
      </c>
      <c r="C1473" t="s">
        <v>2717</v>
      </c>
      <c r="F1473">
        <v>1</v>
      </c>
      <c r="G1473">
        <v>278</v>
      </c>
      <c r="H1473">
        <v>43282</v>
      </c>
      <c r="I1473">
        <v>45107</v>
      </c>
      <c r="J1473" t="s">
        <v>746</v>
      </c>
      <c r="K1473" t="s">
        <v>1237</v>
      </c>
    </row>
    <row r="1474" spans="1:11" x14ac:dyDescent="0.25">
      <c r="A1474">
        <v>48507508</v>
      </c>
      <c r="B1474" t="s">
        <v>2718</v>
      </c>
      <c r="C1474" t="s">
        <v>2718</v>
      </c>
      <c r="F1474">
        <v>1</v>
      </c>
      <c r="G1474">
        <v>278</v>
      </c>
      <c r="H1474">
        <v>43020</v>
      </c>
      <c r="I1474">
        <v>45107</v>
      </c>
      <c r="J1474" t="s">
        <v>746</v>
      </c>
      <c r="K1474" t="s">
        <v>1237</v>
      </c>
    </row>
    <row r="1475" spans="1:11" x14ac:dyDescent="0.25">
      <c r="A1475">
        <v>48507509</v>
      </c>
      <c r="B1475" t="s">
        <v>2719</v>
      </c>
      <c r="C1475" t="s">
        <v>2719</v>
      </c>
      <c r="F1475">
        <v>1</v>
      </c>
      <c r="G1475">
        <v>278</v>
      </c>
      <c r="H1475">
        <v>43020</v>
      </c>
      <c r="I1475">
        <v>45107</v>
      </c>
      <c r="J1475" t="s">
        <v>746</v>
      </c>
      <c r="K1475" t="s">
        <v>1237</v>
      </c>
    </row>
    <row r="1476" spans="1:11" x14ac:dyDescent="0.25">
      <c r="A1476">
        <v>48507510</v>
      </c>
      <c r="B1476" t="s">
        <v>2720</v>
      </c>
      <c r="C1476" t="s">
        <v>2720</v>
      </c>
      <c r="F1476">
        <v>1</v>
      </c>
      <c r="G1476">
        <v>278</v>
      </c>
      <c r="H1476">
        <v>43020</v>
      </c>
      <c r="I1476">
        <v>45107</v>
      </c>
      <c r="J1476" t="s">
        <v>746</v>
      </c>
      <c r="K1476" t="s">
        <v>1237</v>
      </c>
    </row>
    <row r="1477" spans="1:11" x14ac:dyDescent="0.25">
      <c r="A1477">
        <v>48507511</v>
      </c>
      <c r="B1477" t="s">
        <v>2721</v>
      </c>
      <c r="C1477" t="s">
        <v>2721</v>
      </c>
      <c r="F1477">
        <v>1</v>
      </c>
      <c r="G1477">
        <v>278</v>
      </c>
      <c r="H1477">
        <v>43020</v>
      </c>
      <c r="I1477">
        <v>45107</v>
      </c>
      <c r="J1477" t="s">
        <v>746</v>
      </c>
      <c r="K1477" t="s">
        <v>1237</v>
      </c>
    </row>
    <row r="1478" spans="1:11" x14ac:dyDescent="0.25">
      <c r="A1478">
        <v>48507512</v>
      </c>
      <c r="B1478" t="s">
        <v>2722</v>
      </c>
      <c r="C1478" t="s">
        <v>2722</v>
      </c>
      <c r="F1478">
        <v>1</v>
      </c>
      <c r="G1478">
        <v>278</v>
      </c>
      <c r="H1478">
        <v>43020</v>
      </c>
      <c r="I1478">
        <v>45107</v>
      </c>
      <c r="J1478" t="s">
        <v>746</v>
      </c>
      <c r="K1478" t="s">
        <v>1237</v>
      </c>
    </row>
    <row r="1479" spans="1:11" x14ac:dyDescent="0.25">
      <c r="A1479">
        <v>48507513</v>
      </c>
      <c r="B1479" t="s">
        <v>2723</v>
      </c>
      <c r="C1479" t="s">
        <v>2723</v>
      </c>
      <c r="F1479">
        <v>1</v>
      </c>
      <c r="G1479">
        <v>278</v>
      </c>
      <c r="H1479">
        <v>43020</v>
      </c>
      <c r="I1479">
        <v>45107</v>
      </c>
      <c r="J1479" t="s">
        <v>746</v>
      </c>
      <c r="K1479" t="s">
        <v>1237</v>
      </c>
    </row>
    <row r="1480" spans="1:11" x14ac:dyDescent="0.25">
      <c r="A1480">
        <v>48507514</v>
      </c>
      <c r="B1480" t="s">
        <v>2724</v>
      </c>
      <c r="C1480" t="s">
        <v>2724</v>
      </c>
      <c r="F1480">
        <v>1</v>
      </c>
      <c r="G1480">
        <v>278</v>
      </c>
      <c r="H1480">
        <v>43020</v>
      </c>
      <c r="I1480">
        <v>45107</v>
      </c>
      <c r="J1480" t="s">
        <v>746</v>
      </c>
      <c r="K1480" t="s">
        <v>1237</v>
      </c>
    </row>
    <row r="1481" spans="1:11" x14ac:dyDescent="0.25">
      <c r="A1481">
        <v>48507515</v>
      </c>
      <c r="B1481" t="s">
        <v>2725</v>
      </c>
      <c r="C1481" t="s">
        <v>2725</v>
      </c>
      <c r="F1481">
        <v>1</v>
      </c>
      <c r="G1481">
        <v>278</v>
      </c>
      <c r="H1481">
        <v>43020</v>
      </c>
      <c r="I1481">
        <v>45107</v>
      </c>
      <c r="J1481" t="s">
        <v>746</v>
      </c>
      <c r="K1481" t="s">
        <v>1237</v>
      </c>
    </row>
    <row r="1482" spans="1:11" x14ac:dyDescent="0.25">
      <c r="A1482">
        <v>48507516</v>
      </c>
      <c r="B1482" t="s">
        <v>2726</v>
      </c>
      <c r="C1482" t="s">
        <v>2726</v>
      </c>
      <c r="F1482">
        <v>1</v>
      </c>
      <c r="G1482">
        <v>278</v>
      </c>
      <c r="H1482">
        <v>43020</v>
      </c>
      <c r="I1482">
        <v>45107</v>
      </c>
      <c r="J1482" t="s">
        <v>746</v>
      </c>
      <c r="K1482" t="s">
        <v>1237</v>
      </c>
    </row>
    <row r="1483" spans="1:11" x14ac:dyDescent="0.25">
      <c r="A1483">
        <v>48507517</v>
      </c>
      <c r="B1483" t="s">
        <v>2654</v>
      </c>
      <c r="C1483" t="s">
        <v>2654</v>
      </c>
      <c r="F1483">
        <v>1</v>
      </c>
      <c r="G1483">
        <v>278</v>
      </c>
      <c r="H1483">
        <v>43020</v>
      </c>
      <c r="I1483">
        <v>45107</v>
      </c>
      <c r="J1483" t="s">
        <v>746</v>
      </c>
      <c r="K1483" t="s">
        <v>1237</v>
      </c>
    </row>
    <row r="1484" spans="1:11" x14ac:dyDescent="0.25">
      <c r="A1484">
        <v>48507518</v>
      </c>
      <c r="B1484" t="s">
        <v>2727</v>
      </c>
      <c r="C1484" t="s">
        <v>2727</v>
      </c>
      <c r="F1484">
        <v>1</v>
      </c>
      <c r="G1484">
        <v>278</v>
      </c>
      <c r="H1484">
        <v>43020</v>
      </c>
      <c r="I1484">
        <v>45107</v>
      </c>
      <c r="J1484" t="s">
        <v>746</v>
      </c>
      <c r="K1484" t="s">
        <v>1237</v>
      </c>
    </row>
    <row r="1485" spans="1:11" x14ac:dyDescent="0.25">
      <c r="A1485">
        <v>48507519</v>
      </c>
      <c r="B1485" t="s">
        <v>2728</v>
      </c>
      <c r="C1485" t="s">
        <v>2728</v>
      </c>
      <c r="F1485">
        <v>1</v>
      </c>
      <c r="G1485">
        <v>278</v>
      </c>
      <c r="H1485">
        <v>43020</v>
      </c>
      <c r="I1485">
        <v>45107</v>
      </c>
      <c r="J1485" t="s">
        <v>746</v>
      </c>
      <c r="K1485" t="s">
        <v>1237</v>
      </c>
    </row>
    <row r="1486" spans="1:11" x14ac:dyDescent="0.25">
      <c r="A1486">
        <v>48507520</v>
      </c>
      <c r="B1486" t="s">
        <v>2729</v>
      </c>
      <c r="C1486" t="s">
        <v>2729</v>
      </c>
      <c r="F1486">
        <v>1</v>
      </c>
      <c r="G1486">
        <v>278</v>
      </c>
      <c r="H1486">
        <v>43020</v>
      </c>
      <c r="I1486">
        <v>45107</v>
      </c>
      <c r="J1486" t="s">
        <v>746</v>
      </c>
      <c r="K1486" t="s">
        <v>1237</v>
      </c>
    </row>
    <row r="1487" spans="1:11" x14ac:dyDescent="0.25">
      <c r="A1487">
        <v>48507521</v>
      </c>
      <c r="B1487" t="s">
        <v>2730</v>
      </c>
      <c r="C1487" t="s">
        <v>2730</v>
      </c>
      <c r="F1487">
        <v>1</v>
      </c>
      <c r="G1487">
        <v>278</v>
      </c>
      <c r="H1487">
        <v>43020</v>
      </c>
      <c r="I1487">
        <v>45107</v>
      </c>
      <c r="J1487" t="s">
        <v>746</v>
      </c>
      <c r="K1487" t="s">
        <v>1237</v>
      </c>
    </row>
    <row r="1488" spans="1:11" x14ac:dyDescent="0.25">
      <c r="A1488">
        <v>48507523</v>
      </c>
      <c r="B1488" t="s">
        <v>2731</v>
      </c>
      <c r="C1488" t="s">
        <v>2731</v>
      </c>
      <c r="F1488">
        <v>1</v>
      </c>
      <c r="G1488">
        <v>278</v>
      </c>
      <c r="H1488">
        <v>43020</v>
      </c>
      <c r="I1488">
        <v>45107</v>
      </c>
      <c r="J1488" t="s">
        <v>746</v>
      </c>
      <c r="K1488" t="s">
        <v>1237</v>
      </c>
    </row>
    <row r="1489" spans="1:11" x14ac:dyDescent="0.25">
      <c r="A1489">
        <v>48507524</v>
      </c>
      <c r="B1489" t="s">
        <v>2731</v>
      </c>
      <c r="C1489" t="s">
        <v>2731</v>
      </c>
      <c r="F1489">
        <v>1</v>
      </c>
      <c r="G1489">
        <v>278</v>
      </c>
      <c r="H1489">
        <v>43020</v>
      </c>
      <c r="I1489">
        <v>45107</v>
      </c>
      <c r="J1489" t="s">
        <v>746</v>
      </c>
      <c r="K1489" t="s">
        <v>1237</v>
      </c>
    </row>
    <row r="1490" spans="1:11" x14ac:dyDescent="0.25">
      <c r="A1490">
        <v>48507525</v>
      </c>
      <c r="B1490" t="s">
        <v>2732</v>
      </c>
      <c r="C1490" t="s">
        <v>2732</v>
      </c>
      <c r="F1490">
        <v>1</v>
      </c>
      <c r="G1490">
        <v>278</v>
      </c>
      <c r="H1490">
        <v>43020</v>
      </c>
      <c r="I1490">
        <v>45107</v>
      </c>
      <c r="J1490" t="s">
        <v>746</v>
      </c>
      <c r="K1490" t="s">
        <v>1237</v>
      </c>
    </row>
    <row r="1491" spans="1:11" x14ac:dyDescent="0.25">
      <c r="A1491">
        <v>48507526</v>
      </c>
      <c r="B1491" t="s">
        <v>2733</v>
      </c>
      <c r="C1491" t="s">
        <v>2733</v>
      </c>
      <c r="F1491">
        <v>1</v>
      </c>
      <c r="G1491">
        <v>278</v>
      </c>
      <c r="H1491">
        <v>43020</v>
      </c>
      <c r="I1491">
        <v>45107</v>
      </c>
      <c r="J1491" t="s">
        <v>746</v>
      </c>
      <c r="K1491" t="s">
        <v>1237</v>
      </c>
    </row>
    <row r="1492" spans="1:11" x14ac:dyDescent="0.25">
      <c r="A1492">
        <v>48507527</v>
      </c>
      <c r="B1492" t="s">
        <v>2734</v>
      </c>
      <c r="C1492" t="s">
        <v>2734</v>
      </c>
      <c r="F1492">
        <v>1</v>
      </c>
      <c r="G1492">
        <v>278</v>
      </c>
      <c r="H1492">
        <v>43020</v>
      </c>
      <c r="I1492">
        <v>45107</v>
      </c>
      <c r="J1492" t="s">
        <v>746</v>
      </c>
      <c r="K1492" t="s">
        <v>1237</v>
      </c>
    </row>
    <row r="1493" spans="1:11" x14ac:dyDescent="0.25">
      <c r="A1493">
        <v>48507528</v>
      </c>
      <c r="B1493" t="s">
        <v>2735</v>
      </c>
      <c r="C1493" t="s">
        <v>2735</v>
      </c>
      <c r="F1493">
        <v>1</v>
      </c>
      <c r="G1493">
        <v>278</v>
      </c>
      <c r="H1493">
        <v>43020</v>
      </c>
      <c r="I1493">
        <v>45107</v>
      </c>
      <c r="J1493" t="s">
        <v>746</v>
      </c>
      <c r="K1493" t="s">
        <v>1237</v>
      </c>
    </row>
    <row r="1494" spans="1:11" x14ac:dyDescent="0.25">
      <c r="A1494">
        <v>48507529</v>
      </c>
      <c r="B1494" t="s">
        <v>2736</v>
      </c>
      <c r="C1494" t="s">
        <v>2736</v>
      </c>
      <c r="F1494">
        <v>1</v>
      </c>
      <c r="G1494">
        <v>278</v>
      </c>
      <c r="H1494">
        <v>43020</v>
      </c>
      <c r="I1494">
        <v>45107</v>
      </c>
      <c r="J1494" t="s">
        <v>746</v>
      </c>
      <c r="K1494" t="s">
        <v>1237</v>
      </c>
    </row>
    <row r="1495" spans="1:11" x14ac:dyDescent="0.25">
      <c r="A1495">
        <v>48507530</v>
      </c>
      <c r="B1495" t="s">
        <v>2737</v>
      </c>
      <c r="C1495" t="s">
        <v>2737</v>
      </c>
      <c r="F1495">
        <v>1</v>
      </c>
      <c r="G1495">
        <v>278</v>
      </c>
      <c r="H1495">
        <v>43020</v>
      </c>
      <c r="I1495">
        <v>45107</v>
      </c>
      <c r="J1495" t="s">
        <v>746</v>
      </c>
      <c r="K1495" t="s">
        <v>1237</v>
      </c>
    </row>
    <row r="1496" spans="1:11" x14ac:dyDescent="0.25">
      <c r="A1496">
        <v>48507531</v>
      </c>
      <c r="B1496" t="s">
        <v>2738</v>
      </c>
      <c r="C1496" t="s">
        <v>2738</v>
      </c>
      <c r="F1496">
        <v>1</v>
      </c>
      <c r="G1496">
        <v>278</v>
      </c>
      <c r="H1496">
        <v>43020</v>
      </c>
      <c r="I1496">
        <v>45107</v>
      </c>
      <c r="J1496" t="s">
        <v>746</v>
      </c>
      <c r="K1496" t="s">
        <v>1237</v>
      </c>
    </row>
    <row r="1497" spans="1:11" x14ac:dyDescent="0.25">
      <c r="A1497">
        <v>48507532</v>
      </c>
      <c r="B1497" t="s">
        <v>2739</v>
      </c>
      <c r="C1497" t="s">
        <v>2739</v>
      </c>
      <c r="F1497">
        <v>1</v>
      </c>
      <c r="G1497">
        <v>278</v>
      </c>
      <c r="H1497">
        <v>43020</v>
      </c>
      <c r="I1497">
        <v>45107</v>
      </c>
      <c r="J1497" t="s">
        <v>746</v>
      </c>
      <c r="K1497" t="s">
        <v>1237</v>
      </c>
    </row>
    <row r="1498" spans="1:11" x14ac:dyDescent="0.25">
      <c r="A1498">
        <v>48507533</v>
      </c>
      <c r="B1498" t="s">
        <v>2740</v>
      </c>
      <c r="C1498" t="s">
        <v>2740</v>
      </c>
      <c r="F1498">
        <v>1</v>
      </c>
      <c r="G1498">
        <v>278</v>
      </c>
      <c r="H1498">
        <v>43020</v>
      </c>
      <c r="I1498">
        <v>45107</v>
      </c>
      <c r="J1498" t="s">
        <v>746</v>
      </c>
      <c r="K1498" t="s">
        <v>1237</v>
      </c>
    </row>
    <row r="1499" spans="1:11" x14ac:dyDescent="0.25">
      <c r="A1499">
        <v>48507534</v>
      </c>
      <c r="B1499" t="s">
        <v>2741</v>
      </c>
      <c r="C1499" t="s">
        <v>2741</v>
      </c>
      <c r="F1499">
        <v>1</v>
      </c>
      <c r="G1499">
        <v>278</v>
      </c>
      <c r="H1499">
        <v>43020</v>
      </c>
      <c r="I1499">
        <v>45107</v>
      </c>
      <c r="J1499" t="s">
        <v>746</v>
      </c>
      <c r="K1499" t="s">
        <v>1237</v>
      </c>
    </row>
    <row r="1500" spans="1:11" x14ac:dyDescent="0.25">
      <c r="A1500">
        <v>48507535</v>
      </c>
      <c r="B1500" t="s">
        <v>2742</v>
      </c>
      <c r="C1500" t="s">
        <v>2742</v>
      </c>
      <c r="F1500">
        <v>1</v>
      </c>
      <c r="G1500">
        <v>278</v>
      </c>
      <c r="H1500">
        <v>43020</v>
      </c>
      <c r="I1500">
        <v>45107</v>
      </c>
      <c r="J1500" t="s">
        <v>746</v>
      </c>
      <c r="K1500" t="s">
        <v>1237</v>
      </c>
    </row>
    <row r="1501" spans="1:11" x14ac:dyDescent="0.25">
      <c r="A1501">
        <v>48507536</v>
      </c>
      <c r="B1501" t="s">
        <v>2743</v>
      </c>
      <c r="C1501" t="s">
        <v>2743</v>
      </c>
      <c r="F1501">
        <v>1</v>
      </c>
      <c r="G1501">
        <v>278</v>
      </c>
      <c r="H1501">
        <v>43020</v>
      </c>
      <c r="I1501">
        <v>45107</v>
      </c>
      <c r="J1501" t="s">
        <v>746</v>
      </c>
      <c r="K1501" t="s">
        <v>1237</v>
      </c>
    </row>
    <row r="1502" spans="1:11" x14ac:dyDescent="0.25">
      <c r="A1502">
        <v>48507537</v>
      </c>
      <c r="B1502" t="s">
        <v>2744</v>
      </c>
      <c r="C1502" t="s">
        <v>2744</v>
      </c>
      <c r="F1502">
        <v>1</v>
      </c>
      <c r="G1502">
        <v>278</v>
      </c>
      <c r="H1502">
        <v>43020</v>
      </c>
      <c r="I1502">
        <v>45107</v>
      </c>
      <c r="J1502" t="s">
        <v>746</v>
      </c>
      <c r="K1502" t="s">
        <v>1237</v>
      </c>
    </row>
    <row r="1503" spans="1:11" x14ac:dyDescent="0.25">
      <c r="A1503">
        <v>48507538</v>
      </c>
      <c r="B1503" t="s">
        <v>2745</v>
      </c>
      <c r="C1503" t="s">
        <v>2745</v>
      </c>
      <c r="F1503">
        <v>1</v>
      </c>
      <c r="G1503">
        <v>278</v>
      </c>
      <c r="H1503">
        <v>43020</v>
      </c>
      <c r="I1503">
        <v>45107</v>
      </c>
      <c r="J1503" t="s">
        <v>746</v>
      </c>
      <c r="K1503" t="s">
        <v>1237</v>
      </c>
    </row>
    <row r="1504" spans="1:11" x14ac:dyDescent="0.25">
      <c r="A1504">
        <v>48507539</v>
      </c>
      <c r="B1504" t="s">
        <v>2746</v>
      </c>
      <c r="C1504" t="s">
        <v>2746</v>
      </c>
      <c r="F1504">
        <v>1</v>
      </c>
      <c r="G1504">
        <v>278</v>
      </c>
      <c r="H1504">
        <v>43020</v>
      </c>
      <c r="I1504">
        <v>45107</v>
      </c>
      <c r="J1504" t="s">
        <v>746</v>
      </c>
      <c r="K1504" t="s">
        <v>1237</v>
      </c>
    </row>
    <row r="1505" spans="1:11" x14ac:dyDescent="0.25">
      <c r="A1505">
        <v>48507540</v>
      </c>
      <c r="B1505" t="s">
        <v>2747</v>
      </c>
      <c r="C1505" t="s">
        <v>2747</v>
      </c>
      <c r="F1505">
        <v>1</v>
      </c>
      <c r="G1505">
        <v>278</v>
      </c>
      <c r="H1505">
        <v>43020</v>
      </c>
      <c r="I1505">
        <v>45107</v>
      </c>
      <c r="J1505" t="s">
        <v>746</v>
      </c>
      <c r="K1505" t="s">
        <v>1237</v>
      </c>
    </row>
    <row r="1506" spans="1:11" x14ac:dyDescent="0.25">
      <c r="A1506">
        <v>48507541</v>
      </c>
      <c r="B1506" t="s">
        <v>2748</v>
      </c>
      <c r="C1506" t="s">
        <v>2748</v>
      </c>
      <c r="F1506">
        <v>1</v>
      </c>
      <c r="G1506">
        <v>278</v>
      </c>
      <c r="H1506">
        <v>43020</v>
      </c>
      <c r="I1506">
        <v>45107</v>
      </c>
      <c r="J1506" t="s">
        <v>746</v>
      </c>
      <c r="K1506" t="s">
        <v>1237</v>
      </c>
    </row>
    <row r="1507" spans="1:11" x14ac:dyDescent="0.25">
      <c r="A1507">
        <v>48507542</v>
      </c>
      <c r="B1507" t="s">
        <v>2749</v>
      </c>
      <c r="C1507" t="s">
        <v>2749</v>
      </c>
      <c r="F1507">
        <v>1</v>
      </c>
      <c r="G1507">
        <v>278</v>
      </c>
      <c r="H1507">
        <v>43020</v>
      </c>
      <c r="I1507">
        <v>45107</v>
      </c>
      <c r="J1507" t="s">
        <v>746</v>
      </c>
      <c r="K1507" t="s">
        <v>1237</v>
      </c>
    </row>
    <row r="1508" spans="1:11" x14ac:dyDescent="0.25">
      <c r="A1508">
        <v>48507543</v>
      </c>
      <c r="B1508" t="s">
        <v>2750</v>
      </c>
      <c r="C1508" t="s">
        <v>2750</v>
      </c>
      <c r="F1508">
        <v>1</v>
      </c>
      <c r="G1508">
        <v>278</v>
      </c>
      <c r="H1508">
        <v>43020</v>
      </c>
      <c r="I1508">
        <v>45107</v>
      </c>
      <c r="J1508" t="s">
        <v>746</v>
      </c>
      <c r="K1508" t="s">
        <v>1237</v>
      </c>
    </row>
    <row r="1509" spans="1:11" x14ac:dyDescent="0.25">
      <c r="A1509">
        <v>48507544</v>
      </c>
      <c r="B1509" t="s">
        <v>2751</v>
      </c>
      <c r="C1509" t="s">
        <v>2751</v>
      </c>
      <c r="F1509">
        <v>1</v>
      </c>
      <c r="G1509">
        <v>278</v>
      </c>
      <c r="H1509">
        <v>43020</v>
      </c>
      <c r="I1509">
        <v>45107</v>
      </c>
      <c r="J1509" t="s">
        <v>746</v>
      </c>
      <c r="K1509" t="s">
        <v>1237</v>
      </c>
    </row>
    <row r="1510" spans="1:11" x14ac:dyDescent="0.25">
      <c r="A1510">
        <v>48507545</v>
      </c>
      <c r="B1510" t="s">
        <v>2752</v>
      </c>
      <c r="C1510" t="s">
        <v>2752</v>
      </c>
      <c r="F1510">
        <v>1</v>
      </c>
      <c r="G1510">
        <v>278</v>
      </c>
      <c r="H1510">
        <v>43020</v>
      </c>
      <c r="I1510">
        <v>45107</v>
      </c>
      <c r="J1510" t="s">
        <v>746</v>
      </c>
      <c r="K1510" t="s">
        <v>1237</v>
      </c>
    </row>
    <row r="1511" spans="1:11" x14ac:dyDescent="0.25">
      <c r="A1511">
        <v>48507546</v>
      </c>
      <c r="B1511" t="s">
        <v>2753</v>
      </c>
      <c r="C1511" t="s">
        <v>2753</v>
      </c>
      <c r="F1511">
        <v>1</v>
      </c>
      <c r="G1511">
        <v>278</v>
      </c>
      <c r="H1511">
        <v>43020</v>
      </c>
      <c r="I1511">
        <v>45107</v>
      </c>
      <c r="J1511" t="s">
        <v>746</v>
      </c>
      <c r="K1511" t="s">
        <v>1237</v>
      </c>
    </row>
    <row r="1512" spans="1:11" x14ac:dyDescent="0.25">
      <c r="A1512">
        <v>48507547</v>
      </c>
      <c r="B1512" t="s">
        <v>2754</v>
      </c>
      <c r="C1512" t="s">
        <v>2754</v>
      </c>
      <c r="F1512">
        <v>1</v>
      </c>
      <c r="G1512">
        <v>278</v>
      </c>
      <c r="H1512">
        <v>43020</v>
      </c>
      <c r="I1512">
        <v>45107</v>
      </c>
      <c r="J1512" t="s">
        <v>746</v>
      </c>
      <c r="K1512" t="s">
        <v>1237</v>
      </c>
    </row>
    <row r="1513" spans="1:11" x14ac:dyDescent="0.25">
      <c r="A1513">
        <v>48507548</v>
      </c>
      <c r="B1513" t="s">
        <v>2755</v>
      </c>
      <c r="C1513" t="s">
        <v>2755</v>
      </c>
      <c r="F1513">
        <v>1</v>
      </c>
      <c r="G1513">
        <v>278</v>
      </c>
      <c r="H1513">
        <v>43020</v>
      </c>
      <c r="I1513">
        <v>45107</v>
      </c>
      <c r="J1513" t="s">
        <v>746</v>
      </c>
      <c r="K1513" t="s">
        <v>1237</v>
      </c>
    </row>
    <row r="1514" spans="1:11" x14ac:dyDescent="0.25">
      <c r="A1514">
        <v>48507549</v>
      </c>
      <c r="B1514" t="s">
        <v>2756</v>
      </c>
      <c r="C1514" t="s">
        <v>2756</v>
      </c>
      <c r="F1514">
        <v>1</v>
      </c>
      <c r="G1514">
        <v>278</v>
      </c>
      <c r="H1514">
        <v>43020</v>
      </c>
      <c r="I1514">
        <v>45107</v>
      </c>
      <c r="J1514" t="s">
        <v>746</v>
      </c>
      <c r="K1514" t="s">
        <v>1237</v>
      </c>
    </row>
    <row r="1515" spans="1:11" x14ac:dyDescent="0.25">
      <c r="A1515">
        <v>48507550</v>
      </c>
      <c r="B1515" t="s">
        <v>2757</v>
      </c>
      <c r="C1515" t="s">
        <v>2757</v>
      </c>
      <c r="F1515">
        <v>1</v>
      </c>
      <c r="G1515">
        <v>278</v>
      </c>
      <c r="H1515">
        <v>43020</v>
      </c>
      <c r="I1515">
        <v>45107</v>
      </c>
      <c r="J1515" t="s">
        <v>746</v>
      </c>
      <c r="K1515" t="s">
        <v>1237</v>
      </c>
    </row>
    <row r="1516" spans="1:11" x14ac:dyDescent="0.25">
      <c r="A1516">
        <v>48507551</v>
      </c>
      <c r="B1516" t="s">
        <v>2758</v>
      </c>
      <c r="C1516" t="s">
        <v>2758</v>
      </c>
      <c r="F1516">
        <v>1</v>
      </c>
      <c r="G1516">
        <v>278</v>
      </c>
      <c r="H1516">
        <v>43020</v>
      </c>
      <c r="I1516">
        <v>45107</v>
      </c>
      <c r="J1516" t="s">
        <v>746</v>
      </c>
      <c r="K1516" t="s">
        <v>1237</v>
      </c>
    </row>
    <row r="1517" spans="1:11" x14ac:dyDescent="0.25">
      <c r="A1517">
        <v>48507552</v>
      </c>
      <c r="B1517" t="s">
        <v>2759</v>
      </c>
      <c r="C1517" t="s">
        <v>2759</v>
      </c>
      <c r="F1517">
        <v>1</v>
      </c>
      <c r="G1517">
        <v>278</v>
      </c>
      <c r="H1517">
        <v>43020</v>
      </c>
      <c r="I1517">
        <v>45107</v>
      </c>
      <c r="J1517" t="s">
        <v>746</v>
      </c>
      <c r="K1517" t="s">
        <v>1237</v>
      </c>
    </row>
    <row r="1518" spans="1:11" x14ac:dyDescent="0.25">
      <c r="A1518">
        <v>48507553</v>
      </c>
      <c r="B1518" t="s">
        <v>2760</v>
      </c>
      <c r="C1518" t="s">
        <v>2760</v>
      </c>
      <c r="F1518">
        <v>1</v>
      </c>
      <c r="G1518">
        <v>278</v>
      </c>
      <c r="H1518">
        <v>43020</v>
      </c>
      <c r="I1518">
        <v>45107</v>
      </c>
      <c r="J1518" t="s">
        <v>746</v>
      </c>
      <c r="K1518" t="s">
        <v>1237</v>
      </c>
    </row>
    <row r="1519" spans="1:11" x14ac:dyDescent="0.25">
      <c r="A1519">
        <v>48507554</v>
      </c>
      <c r="B1519" t="s">
        <v>2761</v>
      </c>
      <c r="C1519" t="s">
        <v>2761</v>
      </c>
      <c r="F1519">
        <v>1</v>
      </c>
      <c r="G1519">
        <v>278</v>
      </c>
      <c r="H1519">
        <v>43020</v>
      </c>
      <c r="I1519">
        <v>45107</v>
      </c>
      <c r="J1519" t="s">
        <v>746</v>
      </c>
      <c r="K1519" t="s">
        <v>1237</v>
      </c>
    </row>
    <row r="1520" spans="1:11" x14ac:dyDescent="0.25">
      <c r="A1520">
        <v>48507555</v>
      </c>
      <c r="B1520" t="s">
        <v>2762</v>
      </c>
      <c r="C1520" t="s">
        <v>2762</v>
      </c>
      <c r="F1520">
        <v>1</v>
      </c>
      <c r="G1520">
        <v>278</v>
      </c>
      <c r="H1520">
        <v>43020</v>
      </c>
      <c r="I1520">
        <v>45107</v>
      </c>
      <c r="J1520" t="s">
        <v>746</v>
      </c>
      <c r="K1520" t="s">
        <v>1237</v>
      </c>
    </row>
    <row r="1521" spans="1:11" x14ac:dyDescent="0.25">
      <c r="A1521">
        <v>48507557</v>
      </c>
      <c r="B1521" t="s">
        <v>2763</v>
      </c>
      <c r="C1521" t="s">
        <v>2763</v>
      </c>
      <c r="F1521">
        <v>1</v>
      </c>
      <c r="G1521">
        <v>278</v>
      </c>
      <c r="H1521">
        <v>43020</v>
      </c>
      <c r="I1521">
        <v>45107</v>
      </c>
      <c r="J1521" t="s">
        <v>746</v>
      </c>
      <c r="K1521" t="s">
        <v>1237</v>
      </c>
    </row>
    <row r="1522" spans="1:11" x14ac:dyDescent="0.25">
      <c r="A1522">
        <v>48507558</v>
      </c>
      <c r="B1522" t="s">
        <v>2764</v>
      </c>
      <c r="C1522" t="s">
        <v>2764</v>
      </c>
      <c r="F1522">
        <v>1</v>
      </c>
      <c r="G1522">
        <v>278</v>
      </c>
      <c r="H1522">
        <v>43020</v>
      </c>
      <c r="I1522">
        <v>45107</v>
      </c>
      <c r="J1522" t="s">
        <v>746</v>
      </c>
      <c r="K1522" t="s">
        <v>1237</v>
      </c>
    </row>
    <row r="1523" spans="1:11" x14ac:dyDescent="0.25">
      <c r="A1523">
        <v>48507559</v>
      </c>
      <c r="B1523" t="s">
        <v>2765</v>
      </c>
      <c r="C1523" t="s">
        <v>2765</v>
      </c>
      <c r="F1523">
        <v>1</v>
      </c>
      <c r="G1523">
        <v>278</v>
      </c>
      <c r="H1523">
        <v>43020</v>
      </c>
      <c r="I1523">
        <v>45107</v>
      </c>
      <c r="J1523" t="s">
        <v>746</v>
      </c>
      <c r="K1523" t="s">
        <v>1237</v>
      </c>
    </row>
    <row r="1524" spans="1:11" x14ac:dyDescent="0.25">
      <c r="A1524">
        <v>48507560</v>
      </c>
      <c r="B1524" t="s">
        <v>2766</v>
      </c>
      <c r="C1524" t="s">
        <v>2766</v>
      </c>
      <c r="F1524">
        <v>1</v>
      </c>
      <c r="G1524">
        <v>278</v>
      </c>
      <c r="H1524">
        <v>43020</v>
      </c>
      <c r="I1524">
        <v>45107</v>
      </c>
      <c r="J1524" t="s">
        <v>746</v>
      </c>
      <c r="K1524" t="s">
        <v>1237</v>
      </c>
    </row>
    <row r="1525" spans="1:11" x14ac:dyDescent="0.25">
      <c r="A1525">
        <v>48507561</v>
      </c>
      <c r="B1525" t="s">
        <v>2767</v>
      </c>
      <c r="C1525" t="s">
        <v>2767</v>
      </c>
      <c r="F1525">
        <v>1</v>
      </c>
      <c r="G1525">
        <v>278</v>
      </c>
      <c r="H1525">
        <v>43020</v>
      </c>
      <c r="I1525">
        <v>45107</v>
      </c>
      <c r="J1525" t="s">
        <v>746</v>
      </c>
      <c r="K1525" t="s">
        <v>1237</v>
      </c>
    </row>
    <row r="1526" spans="1:11" x14ac:dyDescent="0.25">
      <c r="A1526">
        <v>48507562</v>
      </c>
      <c r="B1526" t="s">
        <v>2768</v>
      </c>
      <c r="C1526" t="s">
        <v>2768</v>
      </c>
      <c r="F1526">
        <v>1</v>
      </c>
      <c r="G1526">
        <v>278</v>
      </c>
      <c r="H1526">
        <v>43020</v>
      </c>
      <c r="I1526">
        <v>45107</v>
      </c>
      <c r="J1526" t="s">
        <v>746</v>
      </c>
      <c r="K1526" t="s">
        <v>1237</v>
      </c>
    </row>
    <row r="1527" spans="1:11" x14ac:dyDescent="0.25">
      <c r="A1527">
        <v>48507563</v>
      </c>
      <c r="B1527" t="s">
        <v>2769</v>
      </c>
      <c r="C1527" t="s">
        <v>2769</v>
      </c>
      <c r="F1527">
        <v>1</v>
      </c>
      <c r="G1527">
        <v>278</v>
      </c>
      <c r="H1527">
        <v>43020</v>
      </c>
      <c r="I1527">
        <v>45107</v>
      </c>
      <c r="J1527" t="s">
        <v>746</v>
      </c>
      <c r="K1527" t="s">
        <v>1237</v>
      </c>
    </row>
    <row r="1528" spans="1:11" x14ac:dyDescent="0.25">
      <c r="A1528">
        <v>48507564</v>
      </c>
      <c r="B1528" t="s">
        <v>2770</v>
      </c>
      <c r="C1528" t="s">
        <v>2770</v>
      </c>
      <c r="F1528">
        <v>1</v>
      </c>
      <c r="G1528">
        <v>278</v>
      </c>
      <c r="H1528">
        <v>43020</v>
      </c>
      <c r="I1528">
        <v>45107</v>
      </c>
      <c r="J1528" t="s">
        <v>746</v>
      </c>
      <c r="K1528" t="s">
        <v>1237</v>
      </c>
    </row>
    <row r="1529" spans="1:11" x14ac:dyDescent="0.25">
      <c r="A1529">
        <v>48507565</v>
      </c>
      <c r="B1529" t="s">
        <v>2771</v>
      </c>
      <c r="C1529" t="s">
        <v>2771</v>
      </c>
      <c r="F1529">
        <v>1</v>
      </c>
      <c r="G1529">
        <v>278</v>
      </c>
      <c r="H1529">
        <v>43020</v>
      </c>
      <c r="I1529">
        <v>45107</v>
      </c>
      <c r="J1529" t="s">
        <v>746</v>
      </c>
      <c r="K1529" t="s">
        <v>1237</v>
      </c>
    </row>
    <row r="1530" spans="1:11" x14ac:dyDescent="0.25">
      <c r="A1530">
        <v>48507566</v>
      </c>
      <c r="B1530" t="s">
        <v>2772</v>
      </c>
      <c r="C1530" t="s">
        <v>2772</v>
      </c>
      <c r="F1530">
        <v>1</v>
      </c>
      <c r="G1530">
        <v>278</v>
      </c>
      <c r="H1530">
        <v>43020</v>
      </c>
      <c r="I1530">
        <v>45107</v>
      </c>
      <c r="J1530" t="s">
        <v>746</v>
      </c>
      <c r="K1530" t="s">
        <v>1237</v>
      </c>
    </row>
    <row r="1531" spans="1:11" x14ac:dyDescent="0.25">
      <c r="A1531">
        <v>48507567</v>
      </c>
      <c r="B1531" t="s">
        <v>2773</v>
      </c>
      <c r="C1531" t="s">
        <v>2773</v>
      </c>
      <c r="F1531">
        <v>1</v>
      </c>
      <c r="G1531">
        <v>278</v>
      </c>
      <c r="H1531">
        <v>43020</v>
      </c>
      <c r="I1531">
        <v>45107</v>
      </c>
      <c r="J1531" t="s">
        <v>746</v>
      </c>
      <c r="K1531" t="s">
        <v>1237</v>
      </c>
    </row>
    <row r="1532" spans="1:11" x14ac:dyDescent="0.25">
      <c r="A1532">
        <v>48507568</v>
      </c>
      <c r="B1532" t="s">
        <v>2774</v>
      </c>
      <c r="C1532" t="s">
        <v>2774</v>
      </c>
      <c r="F1532">
        <v>1</v>
      </c>
      <c r="G1532">
        <v>278</v>
      </c>
      <c r="H1532">
        <v>43020</v>
      </c>
      <c r="I1532">
        <v>45107</v>
      </c>
      <c r="J1532" t="s">
        <v>746</v>
      </c>
      <c r="K1532" t="s">
        <v>1237</v>
      </c>
    </row>
    <row r="1533" spans="1:11" x14ac:dyDescent="0.25">
      <c r="A1533">
        <v>48507569</v>
      </c>
      <c r="B1533" t="s">
        <v>2775</v>
      </c>
      <c r="C1533" t="s">
        <v>2775</v>
      </c>
      <c r="F1533">
        <v>1</v>
      </c>
      <c r="G1533">
        <v>278</v>
      </c>
      <c r="H1533">
        <v>43020</v>
      </c>
      <c r="I1533">
        <v>45107</v>
      </c>
      <c r="J1533" t="s">
        <v>746</v>
      </c>
      <c r="K1533" t="s">
        <v>1237</v>
      </c>
    </row>
    <row r="1534" spans="1:11" x14ac:dyDescent="0.25">
      <c r="A1534">
        <v>48507570</v>
      </c>
      <c r="B1534" t="s">
        <v>2776</v>
      </c>
      <c r="C1534" t="s">
        <v>2776</v>
      </c>
      <c r="F1534">
        <v>1</v>
      </c>
      <c r="G1534">
        <v>278</v>
      </c>
      <c r="H1534">
        <v>43020</v>
      </c>
      <c r="I1534">
        <v>45107</v>
      </c>
      <c r="J1534" t="s">
        <v>746</v>
      </c>
      <c r="K1534" t="s">
        <v>1237</v>
      </c>
    </row>
    <row r="1535" spans="1:11" x14ac:dyDescent="0.25">
      <c r="A1535">
        <v>48507571</v>
      </c>
      <c r="B1535" t="s">
        <v>2777</v>
      </c>
      <c r="C1535" t="s">
        <v>2777</v>
      </c>
      <c r="F1535">
        <v>1</v>
      </c>
      <c r="G1535">
        <v>278</v>
      </c>
      <c r="H1535">
        <v>43020</v>
      </c>
      <c r="I1535">
        <v>45107</v>
      </c>
      <c r="J1535" t="s">
        <v>746</v>
      </c>
      <c r="K1535" t="s">
        <v>1237</v>
      </c>
    </row>
    <row r="1536" spans="1:11" x14ac:dyDescent="0.25">
      <c r="A1536">
        <v>48507572</v>
      </c>
      <c r="B1536" t="s">
        <v>2778</v>
      </c>
      <c r="C1536" t="s">
        <v>2778</v>
      </c>
      <c r="F1536">
        <v>1</v>
      </c>
      <c r="G1536">
        <v>278</v>
      </c>
      <c r="H1536">
        <v>43020</v>
      </c>
      <c r="I1536">
        <v>45107</v>
      </c>
      <c r="J1536" t="s">
        <v>746</v>
      </c>
      <c r="K1536" t="s">
        <v>1237</v>
      </c>
    </row>
    <row r="1537" spans="1:11" x14ac:dyDescent="0.25">
      <c r="A1537">
        <v>48507573</v>
      </c>
      <c r="B1537" t="s">
        <v>2779</v>
      </c>
      <c r="C1537" t="s">
        <v>2779</v>
      </c>
      <c r="F1537">
        <v>1</v>
      </c>
      <c r="G1537">
        <v>278</v>
      </c>
      <c r="H1537">
        <v>43020</v>
      </c>
      <c r="I1537">
        <v>45107</v>
      </c>
      <c r="J1537" t="s">
        <v>746</v>
      </c>
      <c r="K1537" t="s">
        <v>1237</v>
      </c>
    </row>
    <row r="1538" spans="1:11" x14ac:dyDescent="0.25">
      <c r="A1538">
        <v>48507574</v>
      </c>
      <c r="B1538" t="s">
        <v>2780</v>
      </c>
      <c r="C1538" t="s">
        <v>2780</v>
      </c>
      <c r="F1538">
        <v>1</v>
      </c>
      <c r="G1538">
        <v>278</v>
      </c>
      <c r="H1538">
        <v>43020</v>
      </c>
      <c r="I1538">
        <v>45107</v>
      </c>
      <c r="J1538" t="s">
        <v>746</v>
      </c>
      <c r="K1538" t="s">
        <v>1237</v>
      </c>
    </row>
    <row r="1539" spans="1:11" x14ac:dyDescent="0.25">
      <c r="A1539">
        <v>48507575</v>
      </c>
      <c r="B1539" t="s">
        <v>2781</v>
      </c>
      <c r="C1539" t="s">
        <v>2781</v>
      </c>
      <c r="F1539">
        <v>1</v>
      </c>
      <c r="G1539">
        <v>278</v>
      </c>
      <c r="H1539">
        <v>43020</v>
      </c>
      <c r="I1539">
        <v>45107</v>
      </c>
      <c r="J1539" t="s">
        <v>746</v>
      </c>
      <c r="K1539" t="s">
        <v>1237</v>
      </c>
    </row>
    <row r="1540" spans="1:11" x14ac:dyDescent="0.25">
      <c r="A1540">
        <v>48507576</v>
      </c>
      <c r="B1540" t="s">
        <v>2782</v>
      </c>
      <c r="C1540" t="s">
        <v>2782</v>
      </c>
      <c r="F1540">
        <v>1</v>
      </c>
      <c r="G1540">
        <v>278</v>
      </c>
      <c r="H1540">
        <v>43020</v>
      </c>
      <c r="I1540">
        <v>45107</v>
      </c>
      <c r="J1540" t="s">
        <v>746</v>
      </c>
      <c r="K1540" t="s">
        <v>1237</v>
      </c>
    </row>
    <row r="1541" spans="1:11" x14ac:dyDescent="0.25">
      <c r="A1541">
        <v>48507577</v>
      </c>
      <c r="B1541" t="s">
        <v>2783</v>
      </c>
      <c r="C1541" t="s">
        <v>2783</v>
      </c>
      <c r="F1541">
        <v>1</v>
      </c>
      <c r="G1541">
        <v>278</v>
      </c>
      <c r="H1541">
        <v>43020</v>
      </c>
      <c r="I1541">
        <v>45107</v>
      </c>
      <c r="J1541" t="s">
        <v>746</v>
      </c>
      <c r="K1541" t="s">
        <v>1237</v>
      </c>
    </row>
    <row r="1542" spans="1:11" x14ac:dyDescent="0.25">
      <c r="A1542">
        <v>48507578</v>
      </c>
      <c r="B1542" t="s">
        <v>2784</v>
      </c>
      <c r="C1542" t="s">
        <v>2784</v>
      </c>
      <c r="F1542">
        <v>1</v>
      </c>
      <c r="G1542">
        <v>278</v>
      </c>
      <c r="H1542">
        <v>43020</v>
      </c>
      <c r="I1542">
        <v>45107</v>
      </c>
      <c r="J1542" t="s">
        <v>746</v>
      </c>
      <c r="K1542" t="s">
        <v>1237</v>
      </c>
    </row>
    <row r="1543" spans="1:11" x14ac:dyDescent="0.25">
      <c r="A1543">
        <v>48507579</v>
      </c>
      <c r="B1543" t="s">
        <v>2785</v>
      </c>
      <c r="C1543" t="s">
        <v>2785</v>
      </c>
      <c r="F1543">
        <v>1</v>
      </c>
      <c r="G1543">
        <v>278</v>
      </c>
      <c r="H1543">
        <v>43020</v>
      </c>
      <c r="I1543">
        <v>45107</v>
      </c>
      <c r="J1543" t="s">
        <v>746</v>
      </c>
      <c r="K1543" t="s">
        <v>1237</v>
      </c>
    </row>
    <row r="1544" spans="1:11" x14ac:dyDescent="0.25">
      <c r="A1544">
        <v>48507580</v>
      </c>
      <c r="B1544" t="s">
        <v>2786</v>
      </c>
      <c r="C1544" t="s">
        <v>2786</v>
      </c>
      <c r="F1544">
        <v>1</v>
      </c>
      <c r="G1544">
        <v>278</v>
      </c>
      <c r="H1544">
        <v>43020</v>
      </c>
      <c r="I1544">
        <v>45107</v>
      </c>
      <c r="J1544" t="s">
        <v>746</v>
      </c>
      <c r="K1544" t="s">
        <v>1237</v>
      </c>
    </row>
    <row r="1545" spans="1:11" x14ac:dyDescent="0.25">
      <c r="A1545">
        <v>48507581</v>
      </c>
      <c r="B1545" t="s">
        <v>2787</v>
      </c>
      <c r="C1545" t="s">
        <v>2787</v>
      </c>
      <c r="F1545">
        <v>1</v>
      </c>
      <c r="G1545">
        <v>278</v>
      </c>
      <c r="H1545">
        <v>43020</v>
      </c>
      <c r="I1545">
        <v>45107</v>
      </c>
      <c r="J1545" t="s">
        <v>746</v>
      </c>
      <c r="K1545" t="s">
        <v>1237</v>
      </c>
    </row>
    <row r="1546" spans="1:11" x14ac:dyDescent="0.25">
      <c r="A1546">
        <v>48507582</v>
      </c>
      <c r="B1546" t="s">
        <v>2788</v>
      </c>
      <c r="C1546" t="s">
        <v>2788</v>
      </c>
      <c r="F1546">
        <v>1</v>
      </c>
      <c r="G1546">
        <v>278</v>
      </c>
      <c r="H1546">
        <v>43020</v>
      </c>
      <c r="I1546">
        <v>45107</v>
      </c>
      <c r="J1546" t="s">
        <v>746</v>
      </c>
      <c r="K1546" t="s">
        <v>1237</v>
      </c>
    </row>
    <row r="1547" spans="1:11" x14ac:dyDescent="0.25">
      <c r="A1547">
        <v>48507583</v>
      </c>
      <c r="B1547" t="s">
        <v>2789</v>
      </c>
      <c r="C1547" t="s">
        <v>2789</v>
      </c>
      <c r="F1547">
        <v>1</v>
      </c>
      <c r="G1547">
        <v>278</v>
      </c>
      <c r="H1547">
        <v>43020</v>
      </c>
      <c r="I1547">
        <v>45107</v>
      </c>
      <c r="J1547" t="s">
        <v>746</v>
      </c>
      <c r="K1547" t="s">
        <v>1237</v>
      </c>
    </row>
    <row r="1548" spans="1:11" x14ac:dyDescent="0.25">
      <c r="A1548">
        <v>48507584</v>
      </c>
      <c r="B1548" t="s">
        <v>2790</v>
      </c>
      <c r="C1548" t="s">
        <v>2790</v>
      </c>
      <c r="F1548">
        <v>1</v>
      </c>
      <c r="G1548">
        <v>278</v>
      </c>
      <c r="H1548">
        <v>43020</v>
      </c>
      <c r="I1548">
        <v>45107</v>
      </c>
      <c r="J1548" t="s">
        <v>746</v>
      </c>
      <c r="K1548" t="s">
        <v>1237</v>
      </c>
    </row>
    <row r="1549" spans="1:11" x14ac:dyDescent="0.25">
      <c r="A1549">
        <v>48507585</v>
      </c>
      <c r="B1549" t="s">
        <v>2791</v>
      </c>
      <c r="C1549" t="s">
        <v>2791</v>
      </c>
      <c r="F1549">
        <v>1</v>
      </c>
      <c r="G1549">
        <v>278</v>
      </c>
      <c r="H1549">
        <v>43020</v>
      </c>
      <c r="I1549">
        <v>45107</v>
      </c>
      <c r="J1549" t="s">
        <v>746</v>
      </c>
      <c r="K1549" t="s">
        <v>1237</v>
      </c>
    </row>
    <row r="1550" spans="1:11" x14ac:dyDescent="0.25">
      <c r="A1550">
        <v>48507586</v>
      </c>
      <c r="B1550" t="s">
        <v>2792</v>
      </c>
      <c r="C1550" t="s">
        <v>2792</v>
      </c>
      <c r="F1550">
        <v>1</v>
      </c>
      <c r="G1550">
        <v>278</v>
      </c>
      <c r="H1550">
        <v>43020</v>
      </c>
      <c r="I1550">
        <v>45107</v>
      </c>
      <c r="J1550" t="s">
        <v>746</v>
      </c>
      <c r="K1550" t="s">
        <v>1237</v>
      </c>
    </row>
    <row r="1551" spans="1:11" x14ac:dyDescent="0.25">
      <c r="A1551">
        <v>48507587</v>
      </c>
      <c r="B1551" t="s">
        <v>2793</v>
      </c>
      <c r="C1551" t="s">
        <v>2793</v>
      </c>
      <c r="F1551">
        <v>1</v>
      </c>
      <c r="G1551">
        <v>278</v>
      </c>
      <c r="H1551">
        <v>43020</v>
      </c>
      <c r="I1551">
        <v>45107</v>
      </c>
      <c r="J1551" t="s">
        <v>746</v>
      </c>
      <c r="K1551" t="s">
        <v>1237</v>
      </c>
    </row>
    <row r="1552" spans="1:11" x14ac:dyDescent="0.25">
      <c r="A1552">
        <v>48507588</v>
      </c>
      <c r="B1552" t="s">
        <v>2794</v>
      </c>
      <c r="C1552" t="s">
        <v>2794</v>
      </c>
      <c r="F1552">
        <v>1</v>
      </c>
      <c r="G1552">
        <v>278</v>
      </c>
      <c r="H1552">
        <v>43020</v>
      </c>
      <c r="I1552">
        <v>45107</v>
      </c>
      <c r="J1552" t="s">
        <v>746</v>
      </c>
      <c r="K1552" t="s">
        <v>1237</v>
      </c>
    </row>
    <row r="1553" spans="1:11" x14ac:dyDescent="0.25">
      <c r="A1553">
        <v>48507589</v>
      </c>
      <c r="B1553" t="s">
        <v>2795</v>
      </c>
      <c r="C1553" t="s">
        <v>2795</v>
      </c>
      <c r="F1553">
        <v>1</v>
      </c>
      <c r="G1553">
        <v>278</v>
      </c>
      <c r="H1553">
        <v>43020</v>
      </c>
      <c r="I1553">
        <v>45107</v>
      </c>
      <c r="J1553" t="s">
        <v>746</v>
      </c>
      <c r="K1553" t="s">
        <v>1237</v>
      </c>
    </row>
    <row r="1554" spans="1:11" x14ac:dyDescent="0.25">
      <c r="A1554">
        <v>48507590</v>
      </c>
      <c r="B1554" t="s">
        <v>2796</v>
      </c>
      <c r="C1554" t="s">
        <v>2796</v>
      </c>
      <c r="F1554">
        <v>1</v>
      </c>
      <c r="G1554">
        <v>278</v>
      </c>
      <c r="H1554">
        <v>43020</v>
      </c>
      <c r="I1554">
        <v>45107</v>
      </c>
      <c r="J1554" t="s">
        <v>746</v>
      </c>
      <c r="K1554" t="s">
        <v>1237</v>
      </c>
    </row>
    <row r="1555" spans="1:11" x14ac:dyDescent="0.25">
      <c r="A1555">
        <v>48507591</v>
      </c>
      <c r="B1555" t="s">
        <v>2797</v>
      </c>
      <c r="C1555" t="s">
        <v>2797</v>
      </c>
      <c r="F1555">
        <v>1</v>
      </c>
      <c r="G1555">
        <v>278</v>
      </c>
      <c r="H1555">
        <v>43020</v>
      </c>
      <c r="I1555">
        <v>45107</v>
      </c>
      <c r="J1555" t="s">
        <v>746</v>
      </c>
      <c r="K1555" t="s">
        <v>1237</v>
      </c>
    </row>
    <row r="1556" spans="1:11" x14ac:dyDescent="0.25">
      <c r="A1556">
        <v>48507592</v>
      </c>
      <c r="B1556" t="s">
        <v>2798</v>
      </c>
      <c r="C1556" t="s">
        <v>2798</v>
      </c>
      <c r="F1556">
        <v>1</v>
      </c>
      <c r="G1556">
        <v>278</v>
      </c>
      <c r="H1556">
        <v>43020</v>
      </c>
      <c r="I1556">
        <v>45107</v>
      </c>
      <c r="J1556" t="s">
        <v>746</v>
      </c>
      <c r="K1556" t="s">
        <v>1237</v>
      </c>
    </row>
    <row r="1557" spans="1:11" x14ac:dyDescent="0.25">
      <c r="A1557">
        <v>48507593</v>
      </c>
      <c r="B1557" t="s">
        <v>2799</v>
      </c>
      <c r="C1557" t="s">
        <v>2799</v>
      </c>
      <c r="F1557">
        <v>1</v>
      </c>
      <c r="G1557">
        <v>278</v>
      </c>
      <c r="H1557">
        <v>43020</v>
      </c>
      <c r="I1557">
        <v>45107</v>
      </c>
      <c r="J1557" t="s">
        <v>746</v>
      </c>
      <c r="K1557" t="s">
        <v>1237</v>
      </c>
    </row>
    <row r="1558" spans="1:11" x14ac:dyDescent="0.25">
      <c r="A1558">
        <v>48507594</v>
      </c>
      <c r="B1558" t="s">
        <v>2800</v>
      </c>
      <c r="C1558" t="s">
        <v>2800</v>
      </c>
      <c r="F1558">
        <v>1</v>
      </c>
      <c r="G1558">
        <v>278</v>
      </c>
      <c r="H1558">
        <v>43020</v>
      </c>
      <c r="I1558">
        <v>45107</v>
      </c>
      <c r="J1558" t="s">
        <v>746</v>
      </c>
      <c r="K1558" t="s">
        <v>1237</v>
      </c>
    </row>
    <row r="1559" spans="1:11" x14ac:dyDescent="0.25">
      <c r="A1559">
        <v>48507595</v>
      </c>
      <c r="B1559" t="s">
        <v>2801</v>
      </c>
      <c r="C1559" t="s">
        <v>2801</v>
      </c>
      <c r="F1559">
        <v>1</v>
      </c>
      <c r="G1559">
        <v>278</v>
      </c>
      <c r="H1559">
        <v>43020</v>
      </c>
      <c r="I1559">
        <v>45107</v>
      </c>
      <c r="J1559" t="s">
        <v>746</v>
      </c>
      <c r="K1559" t="s">
        <v>1237</v>
      </c>
    </row>
    <row r="1560" spans="1:11" x14ac:dyDescent="0.25">
      <c r="A1560">
        <v>48507596</v>
      </c>
      <c r="B1560" t="s">
        <v>2802</v>
      </c>
      <c r="C1560" t="s">
        <v>2802</v>
      </c>
      <c r="F1560">
        <v>1</v>
      </c>
      <c r="G1560">
        <v>278</v>
      </c>
      <c r="H1560">
        <v>43020</v>
      </c>
      <c r="I1560">
        <v>45107</v>
      </c>
      <c r="J1560" t="s">
        <v>746</v>
      </c>
      <c r="K1560" t="s">
        <v>1237</v>
      </c>
    </row>
    <row r="1561" spans="1:11" x14ac:dyDescent="0.25">
      <c r="A1561">
        <v>48507597</v>
      </c>
      <c r="B1561" t="s">
        <v>2803</v>
      </c>
      <c r="C1561" t="s">
        <v>2803</v>
      </c>
      <c r="F1561">
        <v>1</v>
      </c>
      <c r="G1561">
        <v>278</v>
      </c>
      <c r="H1561">
        <v>43020</v>
      </c>
      <c r="I1561">
        <v>45107</v>
      </c>
      <c r="J1561" t="s">
        <v>746</v>
      </c>
      <c r="K1561" t="s">
        <v>1237</v>
      </c>
    </row>
    <row r="1562" spans="1:11" x14ac:dyDescent="0.25">
      <c r="A1562">
        <v>48507598</v>
      </c>
      <c r="B1562" t="s">
        <v>2804</v>
      </c>
      <c r="C1562" t="s">
        <v>2804</v>
      </c>
      <c r="F1562">
        <v>1</v>
      </c>
      <c r="G1562">
        <v>278</v>
      </c>
      <c r="H1562">
        <v>43020</v>
      </c>
      <c r="I1562">
        <v>45107</v>
      </c>
      <c r="J1562" t="s">
        <v>746</v>
      </c>
      <c r="K1562" t="s">
        <v>1237</v>
      </c>
    </row>
    <row r="1563" spans="1:11" x14ac:dyDescent="0.25">
      <c r="A1563">
        <v>48507599</v>
      </c>
      <c r="B1563" t="s">
        <v>2805</v>
      </c>
      <c r="C1563" t="s">
        <v>2805</v>
      </c>
      <c r="F1563">
        <v>1</v>
      </c>
      <c r="G1563">
        <v>278</v>
      </c>
      <c r="H1563">
        <v>43020</v>
      </c>
      <c r="I1563">
        <v>45107</v>
      </c>
      <c r="J1563" t="s">
        <v>746</v>
      </c>
      <c r="K1563" t="s">
        <v>1237</v>
      </c>
    </row>
    <row r="1564" spans="1:11" x14ac:dyDescent="0.25">
      <c r="A1564">
        <v>48507600</v>
      </c>
      <c r="B1564" t="s">
        <v>2806</v>
      </c>
      <c r="C1564" t="s">
        <v>2806</v>
      </c>
      <c r="F1564">
        <v>1</v>
      </c>
      <c r="G1564">
        <v>278</v>
      </c>
      <c r="H1564">
        <v>43020</v>
      </c>
      <c r="I1564">
        <v>45107</v>
      </c>
      <c r="J1564" t="s">
        <v>746</v>
      </c>
      <c r="K1564" t="s">
        <v>1237</v>
      </c>
    </row>
    <row r="1565" spans="1:11" x14ac:dyDescent="0.25">
      <c r="A1565">
        <v>48507601</v>
      </c>
      <c r="B1565" t="s">
        <v>2807</v>
      </c>
      <c r="C1565" t="s">
        <v>2807</v>
      </c>
      <c r="F1565">
        <v>1</v>
      </c>
      <c r="G1565">
        <v>278</v>
      </c>
      <c r="H1565">
        <v>43020</v>
      </c>
      <c r="I1565">
        <v>45107</v>
      </c>
      <c r="J1565" t="s">
        <v>746</v>
      </c>
      <c r="K1565" t="s">
        <v>1237</v>
      </c>
    </row>
    <row r="1566" spans="1:11" x14ac:dyDescent="0.25">
      <c r="A1566">
        <v>48507602</v>
      </c>
      <c r="B1566" t="s">
        <v>2808</v>
      </c>
      <c r="C1566" t="s">
        <v>2808</v>
      </c>
      <c r="F1566">
        <v>1</v>
      </c>
      <c r="G1566">
        <v>278</v>
      </c>
      <c r="H1566">
        <v>43020</v>
      </c>
      <c r="I1566">
        <v>45107</v>
      </c>
      <c r="J1566" t="s">
        <v>746</v>
      </c>
      <c r="K1566" t="s">
        <v>1237</v>
      </c>
    </row>
    <row r="1567" spans="1:11" x14ac:dyDescent="0.25">
      <c r="A1567">
        <v>48507603</v>
      </c>
      <c r="B1567" t="s">
        <v>2809</v>
      </c>
      <c r="C1567" t="s">
        <v>2809</v>
      </c>
      <c r="F1567">
        <v>1</v>
      </c>
      <c r="G1567">
        <v>278</v>
      </c>
      <c r="H1567">
        <v>43020</v>
      </c>
      <c r="I1567">
        <v>45107</v>
      </c>
      <c r="J1567" t="s">
        <v>746</v>
      </c>
      <c r="K1567" t="s">
        <v>1237</v>
      </c>
    </row>
    <row r="1568" spans="1:11" x14ac:dyDescent="0.25">
      <c r="A1568">
        <v>48507604</v>
      </c>
      <c r="B1568" t="s">
        <v>2810</v>
      </c>
      <c r="C1568" t="s">
        <v>2810</v>
      </c>
      <c r="F1568">
        <v>1</v>
      </c>
      <c r="G1568">
        <v>278</v>
      </c>
      <c r="H1568">
        <v>43020</v>
      </c>
      <c r="I1568">
        <v>45107</v>
      </c>
      <c r="J1568" t="s">
        <v>746</v>
      </c>
      <c r="K1568" t="s">
        <v>1237</v>
      </c>
    </row>
    <row r="1569" spans="1:11" x14ac:dyDescent="0.25">
      <c r="A1569">
        <v>48507605</v>
      </c>
      <c r="B1569" t="s">
        <v>2811</v>
      </c>
      <c r="C1569" t="s">
        <v>2811</v>
      </c>
      <c r="F1569">
        <v>1</v>
      </c>
      <c r="G1569">
        <v>278</v>
      </c>
      <c r="H1569">
        <v>43020</v>
      </c>
      <c r="I1569">
        <v>45107</v>
      </c>
      <c r="J1569" t="s">
        <v>746</v>
      </c>
      <c r="K1569" t="s">
        <v>1237</v>
      </c>
    </row>
    <row r="1570" spans="1:11" x14ac:dyDescent="0.25">
      <c r="A1570">
        <v>48507606</v>
      </c>
      <c r="B1570" t="s">
        <v>2812</v>
      </c>
      <c r="C1570" t="s">
        <v>2812</v>
      </c>
      <c r="F1570">
        <v>1</v>
      </c>
      <c r="G1570">
        <v>278</v>
      </c>
      <c r="H1570">
        <v>43020</v>
      </c>
      <c r="I1570">
        <v>45107</v>
      </c>
      <c r="J1570" t="s">
        <v>746</v>
      </c>
      <c r="K1570" t="s">
        <v>1237</v>
      </c>
    </row>
    <row r="1571" spans="1:11" x14ac:dyDescent="0.25">
      <c r="A1571">
        <v>48507607</v>
      </c>
      <c r="B1571" t="s">
        <v>2813</v>
      </c>
      <c r="C1571" t="s">
        <v>2813</v>
      </c>
      <c r="F1571">
        <v>1</v>
      </c>
      <c r="G1571">
        <v>278</v>
      </c>
      <c r="H1571">
        <v>43020</v>
      </c>
      <c r="I1571">
        <v>45107</v>
      </c>
      <c r="J1571" t="s">
        <v>746</v>
      </c>
      <c r="K1571" t="s">
        <v>1237</v>
      </c>
    </row>
    <row r="1572" spans="1:11" x14ac:dyDescent="0.25">
      <c r="A1572">
        <v>48507608</v>
      </c>
      <c r="B1572" t="s">
        <v>2814</v>
      </c>
      <c r="C1572" t="s">
        <v>2814</v>
      </c>
      <c r="F1572">
        <v>1</v>
      </c>
      <c r="G1572">
        <v>278</v>
      </c>
      <c r="H1572">
        <v>43020</v>
      </c>
      <c r="I1572">
        <v>45107</v>
      </c>
      <c r="J1572" t="s">
        <v>746</v>
      </c>
      <c r="K1572" t="s">
        <v>1237</v>
      </c>
    </row>
    <row r="1573" spans="1:11" x14ac:dyDescent="0.25">
      <c r="A1573">
        <v>48507609</v>
      </c>
      <c r="B1573" t="s">
        <v>2815</v>
      </c>
      <c r="C1573" t="s">
        <v>2815</v>
      </c>
      <c r="F1573">
        <v>1</v>
      </c>
      <c r="G1573">
        <v>278</v>
      </c>
      <c r="H1573">
        <v>43020</v>
      </c>
      <c r="I1573">
        <v>45107</v>
      </c>
      <c r="J1573" t="s">
        <v>746</v>
      </c>
      <c r="K1573" t="s">
        <v>1237</v>
      </c>
    </row>
    <row r="1574" spans="1:11" x14ac:dyDescent="0.25">
      <c r="A1574">
        <v>48507610</v>
      </c>
      <c r="B1574" t="s">
        <v>2816</v>
      </c>
      <c r="C1574" t="s">
        <v>2816</v>
      </c>
      <c r="F1574">
        <v>1</v>
      </c>
      <c r="G1574">
        <v>278</v>
      </c>
      <c r="H1574">
        <v>43020</v>
      </c>
      <c r="I1574">
        <v>45107</v>
      </c>
      <c r="J1574" t="s">
        <v>746</v>
      </c>
      <c r="K1574" t="s">
        <v>1237</v>
      </c>
    </row>
    <row r="1575" spans="1:11" x14ac:dyDescent="0.25">
      <c r="A1575">
        <v>48507611</v>
      </c>
      <c r="B1575" t="s">
        <v>2816</v>
      </c>
      <c r="C1575" t="s">
        <v>2816</v>
      </c>
      <c r="F1575">
        <v>1</v>
      </c>
      <c r="G1575">
        <v>278</v>
      </c>
      <c r="H1575">
        <v>43020</v>
      </c>
      <c r="I1575">
        <v>45107</v>
      </c>
      <c r="J1575" t="s">
        <v>746</v>
      </c>
      <c r="K1575" t="s">
        <v>1237</v>
      </c>
    </row>
    <row r="1576" spans="1:11" x14ac:dyDescent="0.25">
      <c r="A1576">
        <v>48507612</v>
      </c>
      <c r="B1576" t="s">
        <v>2817</v>
      </c>
      <c r="C1576" t="s">
        <v>2817</v>
      </c>
      <c r="F1576">
        <v>1</v>
      </c>
      <c r="G1576">
        <v>278</v>
      </c>
      <c r="H1576">
        <v>43020</v>
      </c>
      <c r="I1576">
        <v>45107</v>
      </c>
      <c r="J1576" t="s">
        <v>746</v>
      </c>
      <c r="K1576" t="s">
        <v>1237</v>
      </c>
    </row>
    <row r="1577" spans="1:11" x14ac:dyDescent="0.25">
      <c r="A1577">
        <v>48507613</v>
      </c>
      <c r="B1577" t="s">
        <v>2818</v>
      </c>
      <c r="C1577" t="s">
        <v>2818</v>
      </c>
      <c r="F1577">
        <v>1</v>
      </c>
      <c r="G1577">
        <v>278</v>
      </c>
      <c r="H1577">
        <v>43020</v>
      </c>
      <c r="I1577">
        <v>45107</v>
      </c>
      <c r="J1577" t="s">
        <v>746</v>
      </c>
      <c r="K1577" t="s">
        <v>1237</v>
      </c>
    </row>
    <row r="1578" spans="1:11" x14ac:dyDescent="0.25">
      <c r="A1578">
        <v>48507614</v>
      </c>
      <c r="B1578" t="s">
        <v>2819</v>
      </c>
      <c r="C1578" t="s">
        <v>2819</v>
      </c>
      <c r="F1578">
        <v>1</v>
      </c>
      <c r="G1578">
        <v>278</v>
      </c>
      <c r="H1578">
        <v>43020</v>
      </c>
      <c r="I1578">
        <v>45107</v>
      </c>
      <c r="J1578" t="s">
        <v>746</v>
      </c>
      <c r="K1578" t="s">
        <v>1237</v>
      </c>
    </row>
    <row r="1579" spans="1:11" x14ac:dyDescent="0.25">
      <c r="A1579">
        <v>48507615</v>
      </c>
      <c r="B1579" t="s">
        <v>2820</v>
      </c>
      <c r="C1579" t="s">
        <v>2820</v>
      </c>
      <c r="F1579">
        <v>1</v>
      </c>
      <c r="G1579">
        <v>278</v>
      </c>
      <c r="H1579">
        <v>43020</v>
      </c>
      <c r="I1579">
        <v>45107</v>
      </c>
      <c r="J1579" t="s">
        <v>746</v>
      </c>
      <c r="K1579" t="s">
        <v>1237</v>
      </c>
    </row>
    <row r="1580" spans="1:11" x14ac:dyDescent="0.25">
      <c r="A1580">
        <v>48507616</v>
      </c>
      <c r="B1580" t="s">
        <v>2821</v>
      </c>
      <c r="C1580" t="s">
        <v>2821</v>
      </c>
      <c r="F1580">
        <v>1</v>
      </c>
      <c r="G1580">
        <v>278</v>
      </c>
      <c r="H1580">
        <v>43020</v>
      </c>
      <c r="I1580">
        <v>45107</v>
      </c>
      <c r="J1580" t="s">
        <v>746</v>
      </c>
      <c r="K1580" t="s">
        <v>1237</v>
      </c>
    </row>
    <row r="1581" spans="1:11" x14ac:dyDescent="0.25">
      <c r="A1581">
        <v>48507617</v>
      </c>
      <c r="B1581" t="s">
        <v>2822</v>
      </c>
      <c r="C1581" t="s">
        <v>2822</v>
      </c>
      <c r="F1581">
        <v>1</v>
      </c>
      <c r="G1581">
        <v>278</v>
      </c>
      <c r="H1581">
        <v>43020</v>
      </c>
      <c r="I1581">
        <v>45107</v>
      </c>
      <c r="J1581" t="s">
        <v>746</v>
      </c>
      <c r="K1581" t="s">
        <v>1237</v>
      </c>
    </row>
    <row r="1582" spans="1:11" x14ac:dyDescent="0.25">
      <c r="A1582">
        <v>48507618</v>
      </c>
      <c r="B1582" t="s">
        <v>2823</v>
      </c>
      <c r="C1582" t="s">
        <v>2823</v>
      </c>
      <c r="F1582">
        <v>1</v>
      </c>
      <c r="G1582">
        <v>278</v>
      </c>
      <c r="H1582">
        <v>43020</v>
      </c>
      <c r="I1582">
        <v>45107</v>
      </c>
      <c r="J1582" t="s">
        <v>746</v>
      </c>
      <c r="K1582" t="s">
        <v>1237</v>
      </c>
    </row>
    <row r="1583" spans="1:11" x14ac:dyDescent="0.25">
      <c r="A1583">
        <v>48507619</v>
      </c>
      <c r="B1583" t="s">
        <v>2824</v>
      </c>
      <c r="C1583" t="s">
        <v>2824</v>
      </c>
      <c r="F1583">
        <v>1</v>
      </c>
      <c r="G1583">
        <v>278</v>
      </c>
      <c r="H1583">
        <v>43020</v>
      </c>
      <c r="I1583">
        <v>45107</v>
      </c>
      <c r="J1583" t="s">
        <v>746</v>
      </c>
      <c r="K1583" t="s">
        <v>1237</v>
      </c>
    </row>
    <row r="1584" spans="1:11" x14ac:dyDescent="0.25">
      <c r="A1584">
        <v>48507620</v>
      </c>
      <c r="B1584" t="s">
        <v>2825</v>
      </c>
      <c r="C1584" t="s">
        <v>2825</v>
      </c>
      <c r="F1584">
        <v>1</v>
      </c>
      <c r="G1584">
        <v>278</v>
      </c>
      <c r="H1584">
        <v>43020</v>
      </c>
      <c r="I1584">
        <v>45107</v>
      </c>
      <c r="J1584" t="s">
        <v>746</v>
      </c>
      <c r="K1584" t="s">
        <v>1237</v>
      </c>
    </row>
    <row r="1585" spans="1:11" x14ac:dyDescent="0.25">
      <c r="A1585">
        <v>48507621</v>
      </c>
      <c r="B1585" t="s">
        <v>2826</v>
      </c>
      <c r="C1585" t="s">
        <v>2826</v>
      </c>
      <c r="F1585">
        <v>1</v>
      </c>
      <c r="G1585">
        <v>278</v>
      </c>
      <c r="H1585">
        <v>43020</v>
      </c>
      <c r="I1585">
        <v>45107</v>
      </c>
      <c r="J1585" t="s">
        <v>746</v>
      </c>
      <c r="K1585" t="s">
        <v>1237</v>
      </c>
    </row>
    <row r="1586" spans="1:11" x14ac:dyDescent="0.25">
      <c r="A1586">
        <v>48507622</v>
      </c>
      <c r="B1586" t="s">
        <v>2827</v>
      </c>
      <c r="C1586" t="s">
        <v>2827</v>
      </c>
      <c r="F1586">
        <v>1</v>
      </c>
      <c r="G1586">
        <v>278</v>
      </c>
      <c r="H1586">
        <v>43020</v>
      </c>
      <c r="I1586">
        <v>45107</v>
      </c>
      <c r="J1586" t="s">
        <v>746</v>
      </c>
      <c r="K1586" t="s">
        <v>1237</v>
      </c>
    </row>
    <row r="1587" spans="1:11" x14ac:dyDescent="0.25">
      <c r="A1587">
        <v>48507623</v>
      </c>
      <c r="B1587" t="s">
        <v>2828</v>
      </c>
      <c r="C1587" t="s">
        <v>2828</v>
      </c>
      <c r="F1587">
        <v>1</v>
      </c>
      <c r="G1587">
        <v>278</v>
      </c>
      <c r="H1587">
        <v>43020</v>
      </c>
      <c r="I1587">
        <v>45107</v>
      </c>
      <c r="J1587" t="s">
        <v>746</v>
      </c>
      <c r="K1587" t="s">
        <v>1237</v>
      </c>
    </row>
    <row r="1588" spans="1:11" x14ac:dyDescent="0.25">
      <c r="A1588">
        <v>48507624</v>
      </c>
      <c r="B1588" t="s">
        <v>2829</v>
      </c>
      <c r="C1588" t="s">
        <v>2829</v>
      </c>
      <c r="F1588">
        <v>1</v>
      </c>
      <c r="G1588">
        <v>278</v>
      </c>
      <c r="H1588">
        <v>43020</v>
      </c>
      <c r="I1588">
        <v>45107</v>
      </c>
      <c r="J1588" t="s">
        <v>746</v>
      </c>
      <c r="K1588" t="s">
        <v>1237</v>
      </c>
    </row>
    <row r="1589" spans="1:11" x14ac:dyDescent="0.25">
      <c r="A1589">
        <v>48507625</v>
      </c>
      <c r="B1589" t="s">
        <v>2830</v>
      </c>
      <c r="C1589" t="s">
        <v>2830</v>
      </c>
      <c r="F1589">
        <v>1</v>
      </c>
      <c r="G1589">
        <v>278</v>
      </c>
      <c r="H1589">
        <v>43020</v>
      </c>
      <c r="I1589">
        <v>45107</v>
      </c>
      <c r="J1589" t="s">
        <v>746</v>
      </c>
      <c r="K1589" t="s">
        <v>1237</v>
      </c>
    </row>
    <row r="1590" spans="1:11" x14ac:dyDescent="0.25">
      <c r="A1590">
        <v>48507626</v>
      </c>
      <c r="B1590" t="s">
        <v>2831</v>
      </c>
      <c r="C1590" t="s">
        <v>2831</v>
      </c>
      <c r="F1590">
        <v>1</v>
      </c>
      <c r="G1590">
        <v>278</v>
      </c>
      <c r="H1590">
        <v>43020</v>
      </c>
      <c r="I1590">
        <v>45107</v>
      </c>
      <c r="J1590" t="s">
        <v>746</v>
      </c>
      <c r="K1590" t="s">
        <v>1237</v>
      </c>
    </row>
    <row r="1591" spans="1:11" x14ac:dyDescent="0.25">
      <c r="A1591">
        <v>48507627</v>
      </c>
      <c r="B1591" t="s">
        <v>2832</v>
      </c>
      <c r="C1591" t="s">
        <v>2832</v>
      </c>
      <c r="F1591">
        <v>1</v>
      </c>
      <c r="G1591">
        <v>278</v>
      </c>
      <c r="H1591">
        <v>43020</v>
      </c>
      <c r="I1591">
        <v>45107</v>
      </c>
      <c r="J1591" t="s">
        <v>746</v>
      </c>
      <c r="K1591" t="s">
        <v>1237</v>
      </c>
    </row>
    <row r="1592" spans="1:11" x14ac:dyDescent="0.25">
      <c r="A1592">
        <v>48507628</v>
      </c>
      <c r="B1592" t="s">
        <v>2833</v>
      </c>
      <c r="C1592" t="s">
        <v>2833</v>
      </c>
      <c r="F1592">
        <v>1</v>
      </c>
      <c r="G1592">
        <v>278</v>
      </c>
      <c r="H1592">
        <v>43020</v>
      </c>
      <c r="I1592">
        <v>45107</v>
      </c>
      <c r="J1592" t="s">
        <v>746</v>
      </c>
      <c r="K1592" t="s">
        <v>1237</v>
      </c>
    </row>
    <row r="1593" spans="1:11" x14ac:dyDescent="0.25">
      <c r="A1593">
        <v>48507629</v>
      </c>
      <c r="B1593" t="s">
        <v>2834</v>
      </c>
      <c r="C1593" t="s">
        <v>2834</v>
      </c>
      <c r="F1593">
        <v>1</v>
      </c>
      <c r="G1593">
        <v>278</v>
      </c>
      <c r="H1593">
        <v>43020</v>
      </c>
      <c r="I1593">
        <v>45107</v>
      </c>
      <c r="J1593" t="s">
        <v>746</v>
      </c>
      <c r="K1593" t="s">
        <v>1237</v>
      </c>
    </row>
    <row r="1594" spans="1:11" x14ac:dyDescent="0.25">
      <c r="A1594">
        <v>48507630</v>
      </c>
      <c r="B1594" t="s">
        <v>2835</v>
      </c>
      <c r="C1594" t="s">
        <v>2835</v>
      </c>
      <c r="F1594">
        <v>1</v>
      </c>
      <c r="G1594">
        <v>278</v>
      </c>
      <c r="H1594">
        <v>43020</v>
      </c>
      <c r="I1594">
        <v>45107</v>
      </c>
      <c r="J1594" t="s">
        <v>746</v>
      </c>
      <c r="K1594" t="s">
        <v>1237</v>
      </c>
    </row>
    <row r="1595" spans="1:11" x14ac:dyDescent="0.25">
      <c r="A1595">
        <v>48507631</v>
      </c>
      <c r="B1595" t="s">
        <v>2836</v>
      </c>
      <c r="C1595" t="s">
        <v>2836</v>
      </c>
      <c r="F1595">
        <v>1</v>
      </c>
      <c r="G1595">
        <v>278</v>
      </c>
      <c r="H1595">
        <v>43020</v>
      </c>
      <c r="I1595">
        <v>45107</v>
      </c>
      <c r="J1595" t="s">
        <v>746</v>
      </c>
      <c r="K1595" t="s">
        <v>1237</v>
      </c>
    </row>
    <row r="1596" spans="1:11" x14ac:dyDescent="0.25">
      <c r="A1596">
        <v>48507632</v>
      </c>
      <c r="B1596" t="s">
        <v>2837</v>
      </c>
      <c r="C1596" t="s">
        <v>2837</v>
      </c>
      <c r="F1596">
        <v>1</v>
      </c>
      <c r="G1596">
        <v>278</v>
      </c>
      <c r="H1596">
        <v>43020</v>
      </c>
      <c r="I1596">
        <v>45107</v>
      </c>
      <c r="J1596" t="s">
        <v>746</v>
      </c>
      <c r="K1596" t="s">
        <v>1237</v>
      </c>
    </row>
    <row r="1597" spans="1:11" x14ac:dyDescent="0.25">
      <c r="A1597">
        <v>48507633</v>
      </c>
      <c r="B1597" t="s">
        <v>2838</v>
      </c>
      <c r="C1597" t="s">
        <v>2838</v>
      </c>
      <c r="F1597">
        <v>1</v>
      </c>
      <c r="G1597">
        <v>278</v>
      </c>
      <c r="H1597">
        <v>43020</v>
      </c>
      <c r="I1597">
        <v>45107</v>
      </c>
      <c r="J1597" t="s">
        <v>746</v>
      </c>
      <c r="K1597" t="s">
        <v>1237</v>
      </c>
    </row>
    <row r="1598" spans="1:11" x14ac:dyDescent="0.25">
      <c r="A1598">
        <v>48507634</v>
      </c>
      <c r="B1598" t="s">
        <v>2839</v>
      </c>
      <c r="C1598" t="s">
        <v>2839</v>
      </c>
      <c r="F1598">
        <v>1</v>
      </c>
      <c r="G1598">
        <v>278</v>
      </c>
      <c r="H1598">
        <v>43020</v>
      </c>
      <c r="I1598">
        <v>45107</v>
      </c>
      <c r="J1598" t="s">
        <v>746</v>
      </c>
      <c r="K1598" t="s">
        <v>1237</v>
      </c>
    </row>
    <row r="1599" spans="1:11" x14ac:dyDescent="0.25">
      <c r="A1599">
        <v>48507635</v>
      </c>
      <c r="B1599" t="s">
        <v>2840</v>
      </c>
      <c r="C1599" t="s">
        <v>2840</v>
      </c>
      <c r="F1599">
        <v>1</v>
      </c>
      <c r="G1599">
        <v>278</v>
      </c>
      <c r="H1599">
        <v>43020</v>
      </c>
      <c r="I1599">
        <v>45107</v>
      </c>
      <c r="J1599" t="s">
        <v>746</v>
      </c>
      <c r="K1599" t="s">
        <v>1237</v>
      </c>
    </row>
    <row r="1600" spans="1:11" x14ac:dyDescent="0.25">
      <c r="A1600">
        <v>48507636</v>
      </c>
      <c r="B1600" t="s">
        <v>2841</v>
      </c>
      <c r="C1600" t="s">
        <v>2841</v>
      </c>
      <c r="F1600">
        <v>1</v>
      </c>
      <c r="G1600">
        <v>278</v>
      </c>
      <c r="H1600">
        <v>43020</v>
      </c>
      <c r="I1600">
        <v>45107</v>
      </c>
      <c r="J1600" t="s">
        <v>746</v>
      </c>
      <c r="K1600" t="s">
        <v>1237</v>
      </c>
    </row>
    <row r="1601" spans="1:11" x14ac:dyDescent="0.25">
      <c r="A1601">
        <v>48507637</v>
      </c>
      <c r="B1601" t="s">
        <v>2842</v>
      </c>
      <c r="C1601" t="s">
        <v>2842</v>
      </c>
      <c r="F1601">
        <v>1</v>
      </c>
      <c r="G1601">
        <v>278</v>
      </c>
      <c r="H1601">
        <v>43020</v>
      </c>
      <c r="I1601">
        <v>45107</v>
      </c>
      <c r="J1601" t="s">
        <v>746</v>
      </c>
      <c r="K1601" t="s">
        <v>1237</v>
      </c>
    </row>
    <row r="1602" spans="1:11" x14ac:dyDescent="0.25">
      <c r="A1602">
        <v>48507638</v>
      </c>
      <c r="B1602" t="s">
        <v>2843</v>
      </c>
      <c r="C1602" t="s">
        <v>2843</v>
      </c>
      <c r="F1602">
        <v>1</v>
      </c>
      <c r="G1602">
        <v>278</v>
      </c>
      <c r="H1602">
        <v>43020</v>
      </c>
      <c r="I1602">
        <v>45107</v>
      </c>
      <c r="J1602" t="s">
        <v>746</v>
      </c>
      <c r="K1602" t="s">
        <v>1237</v>
      </c>
    </row>
    <row r="1603" spans="1:11" x14ac:dyDescent="0.25">
      <c r="A1603">
        <v>48507639</v>
      </c>
      <c r="B1603" t="s">
        <v>2844</v>
      </c>
      <c r="C1603" t="s">
        <v>2844</v>
      </c>
      <c r="F1603">
        <v>1</v>
      </c>
      <c r="G1603">
        <v>278</v>
      </c>
      <c r="H1603">
        <v>43020</v>
      </c>
      <c r="I1603">
        <v>45107</v>
      </c>
      <c r="J1603" t="s">
        <v>746</v>
      </c>
      <c r="K1603" t="s">
        <v>1237</v>
      </c>
    </row>
    <row r="1604" spans="1:11" x14ac:dyDescent="0.25">
      <c r="A1604">
        <v>48507640</v>
      </c>
      <c r="B1604" t="s">
        <v>2845</v>
      </c>
      <c r="C1604" t="s">
        <v>2845</v>
      </c>
      <c r="F1604">
        <v>1</v>
      </c>
      <c r="G1604">
        <v>278</v>
      </c>
      <c r="H1604">
        <v>43020</v>
      </c>
      <c r="I1604">
        <v>45107</v>
      </c>
      <c r="J1604" t="s">
        <v>746</v>
      </c>
      <c r="K1604" t="s">
        <v>1237</v>
      </c>
    </row>
    <row r="1605" spans="1:11" x14ac:dyDescent="0.25">
      <c r="A1605">
        <v>48507641</v>
      </c>
      <c r="B1605" t="s">
        <v>2450</v>
      </c>
      <c r="C1605" t="s">
        <v>2450</v>
      </c>
      <c r="F1605">
        <v>1</v>
      </c>
      <c r="G1605">
        <v>278</v>
      </c>
      <c r="H1605">
        <v>43020</v>
      </c>
      <c r="I1605">
        <v>45107</v>
      </c>
      <c r="J1605" t="s">
        <v>746</v>
      </c>
      <c r="K1605" t="s">
        <v>1237</v>
      </c>
    </row>
    <row r="1606" spans="1:11" x14ac:dyDescent="0.25">
      <c r="A1606">
        <v>48507642</v>
      </c>
      <c r="B1606" t="s">
        <v>2846</v>
      </c>
      <c r="C1606" t="s">
        <v>2846</v>
      </c>
      <c r="F1606">
        <v>1</v>
      </c>
      <c r="G1606">
        <v>278</v>
      </c>
      <c r="H1606">
        <v>43020</v>
      </c>
      <c r="I1606">
        <v>45107</v>
      </c>
      <c r="J1606" t="s">
        <v>746</v>
      </c>
      <c r="K1606" t="s">
        <v>1237</v>
      </c>
    </row>
    <row r="1607" spans="1:11" x14ac:dyDescent="0.25">
      <c r="A1607">
        <v>48507643</v>
      </c>
      <c r="B1607" t="s">
        <v>2452</v>
      </c>
      <c r="C1607" t="s">
        <v>2452</v>
      </c>
      <c r="F1607">
        <v>1</v>
      </c>
      <c r="G1607">
        <v>278</v>
      </c>
      <c r="H1607">
        <v>43020</v>
      </c>
      <c r="I1607">
        <v>45107</v>
      </c>
      <c r="J1607" t="s">
        <v>746</v>
      </c>
      <c r="K1607" t="s">
        <v>1237</v>
      </c>
    </row>
    <row r="1608" spans="1:11" x14ac:dyDescent="0.25">
      <c r="A1608">
        <v>48507644</v>
      </c>
      <c r="B1608" t="s">
        <v>2847</v>
      </c>
      <c r="C1608" t="s">
        <v>2847</v>
      </c>
      <c r="F1608">
        <v>1</v>
      </c>
      <c r="G1608">
        <v>278</v>
      </c>
      <c r="H1608">
        <v>43020</v>
      </c>
      <c r="I1608">
        <v>45107</v>
      </c>
      <c r="J1608" t="s">
        <v>746</v>
      </c>
      <c r="K1608" t="s">
        <v>1237</v>
      </c>
    </row>
    <row r="1609" spans="1:11" x14ac:dyDescent="0.25">
      <c r="A1609">
        <v>48507645</v>
      </c>
      <c r="B1609" t="s">
        <v>2848</v>
      </c>
      <c r="C1609" t="s">
        <v>2848</v>
      </c>
      <c r="F1609">
        <v>1</v>
      </c>
      <c r="G1609">
        <v>278</v>
      </c>
      <c r="H1609">
        <v>43282</v>
      </c>
      <c r="I1609">
        <v>45107</v>
      </c>
      <c r="J1609" t="s">
        <v>746</v>
      </c>
      <c r="K1609" t="s">
        <v>1237</v>
      </c>
    </row>
    <row r="1610" spans="1:11" x14ac:dyDescent="0.25">
      <c r="A1610">
        <v>48507646</v>
      </c>
      <c r="B1610" t="s">
        <v>2849</v>
      </c>
      <c r="C1610" t="s">
        <v>2849</v>
      </c>
      <c r="F1610">
        <v>1</v>
      </c>
      <c r="G1610">
        <v>278</v>
      </c>
      <c r="H1610">
        <v>43282</v>
      </c>
      <c r="I1610">
        <v>45107</v>
      </c>
      <c r="J1610" t="s">
        <v>746</v>
      </c>
      <c r="K1610" t="s">
        <v>1237</v>
      </c>
    </row>
    <row r="1611" spans="1:11" x14ac:dyDescent="0.25">
      <c r="A1611">
        <v>48507647</v>
      </c>
      <c r="B1611" t="s">
        <v>2850</v>
      </c>
      <c r="C1611" t="s">
        <v>2850</v>
      </c>
      <c r="F1611">
        <v>1</v>
      </c>
      <c r="G1611">
        <v>278</v>
      </c>
      <c r="H1611">
        <v>43282</v>
      </c>
      <c r="I1611">
        <v>45107</v>
      </c>
      <c r="J1611" t="s">
        <v>746</v>
      </c>
      <c r="K1611" t="s">
        <v>1237</v>
      </c>
    </row>
    <row r="1612" spans="1:11" x14ac:dyDescent="0.25">
      <c r="A1612">
        <v>48507648</v>
      </c>
      <c r="B1612" t="s">
        <v>2851</v>
      </c>
      <c r="C1612" t="s">
        <v>2851</v>
      </c>
      <c r="F1612">
        <v>1</v>
      </c>
      <c r="G1612">
        <v>278</v>
      </c>
      <c r="H1612">
        <v>43282</v>
      </c>
      <c r="I1612">
        <v>45107</v>
      </c>
      <c r="J1612" t="s">
        <v>746</v>
      </c>
      <c r="K1612" t="s">
        <v>1237</v>
      </c>
    </row>
    <row r="1613" spans="1:11" x14ac:dyDescent="0.25">
      <c r="A1613">
        <v>48507649</v>
      </c>
      <c r="B1613" t="s">
        <v>2852</v>
      </c>
      <c r="C1613" t="s">
        <v>2852</v>
      </c>
      <c r="F1613">
        <v>1</v>
      </c>
      <c r="G1613">
        <v>278</v>
      </c>
      <c r="H1613">
        <v>43020</v>
      </c>
      <c r="I1613">
        <v>45107</v>
      </c>
      <c r="J1613" t="s">
        <v>746</v>
      </c>
      <c r="K1613" t="s">
        <v>1237</v>
      </c>
    </row>
    <row r="1614" spans="1:11" x14ac:dyDescent="0.25">
      <c r="A1614">
        <v>48507650</v>
      </c>
      <c r="B1614" t="s">
        <v>2853</v>
      </c>
      <c r="C1614" t="s">
        <v>2853</v>
      </c>
      <c r="F1614">
        <v>1</v>
      </c>
      <c r="G1614">
        <v>278</v>
      </c>
      <c r="H1614">
        <v>43020</v>
      </c>
      <c r="I1614">
        <v>45107</v>
      </c>
      <c r="J1614" t="s">
        <v>746</v>
      </c>
      <c r="K1614" t="s">
        <v>1237</v>
      </c>
    </row>
    <row r="1615" spans="1:11" x14ac:dyDescent="0.25">
      <c r="A1615">
        <v>48507651</v>
      </c>
      <c r="B1615" t="s">
        <v>2854</v>
      </c>
      <c r="C1615" t="s">
        <v>2854</v>
      </c>
      <c r="F1615">
        <v>1</v>
      </c>
      <c r="G1615">
        <v>278</v>
      </c>
      <c r="H1615">
        <v>43020</v>
      </c>
      <c r="I1615">
        <v>45107</v>
      </c>
      <c r="J1615" t="s">
        <v>746</v>
      </c>
      <c r="K1615" t="s">
        <v>1237</v>
      </c>
    </row>
    <row r="1616" spans="1:11" x14ac:dyDescent="0.25">
      <c r="A1616">
        <v>48507652</v>
      </c>
      <c r="B1616" t="s">
        <v>2855</v>
      </c>
      <c r="C1616" t="s">
        <v>2855</v>
      </c>
      <c r="F1616">
        <v>1</v>
      </c>
      <c r="G1616">
        <v>278</v>
      </c>
      <c r="H1616">
        <v>43020</v>
      </c>
      <c r="I1616">
        <v>45107</v>
      </c>
      <c r="J1616" t="s">
        <v>746</v>
      </c>
      <c r="K1616" t="s">
        <v>1237</v>
      </c>
    </row>
    <row r="1617" spans="1:11" x14ac:dyDescent="0.25">
      <c r="A1617">
        <v>48507653</v>
      </c>
      <c r="B1617" t="s">
        <v>2856</v>
      </c>
      <c r="C1617" t="s">
        <v>2856</v>
      </c>
      <c r="F1617">
        <v>1</v>
      </c>
      <c r="G1617">
        <v>278</v>
      </c>
      <c r="H1617">
        <v>43020</v>
      </c>
      <c r="I1617">
        <v>45107</v>
      </c>
      <c r="J1617" t="s">
        <v>746</v>
      </c>
      <c r="K1617" t="s">
        <v>1237</v>
      </c>
    </row>
    <row r="1618" spans="1:11" x14ac:dyDescent="0.25">
      <c r="A1618">
        <v>48507654</v>
      </c>
      <c r="B1618" t="s">
        <v>2857</v>
      </c>
      <c r="C1618" t="s">
        <v>2857</v>
      </c>
      <c r="F1618">
        <v>1</v>
      </c>
      <c r="G1618">
        <v>278</v>
      </c>
      <c r="H1618">
        <v>43020</v>
      </c>
      <c r="I1618">
        <v>45107</v>
      </c>
      <c r="J1618" t="s">
        <v>746</v>
      </c>
      <c r="K1618" t="s">
        <v>1237</v>
      </c>
    </row>
    <row r="1619" spans="1:11" x14ac:dyDescent="0.25">
      <c r="A1619">
        <v>48507655</v>
      </c>
      <c r="B1619" t="s">
        <v>2858</v>
      </c>
      <c r="C1619" t="s">
        <v>2858</v>
      </c>
      <c r="F1619">
        <v>1</v>
      </c>
      <c r="G1619">
        <v>278</v>
      </c>
      <c r="H1619">
        <v>43282</v>
      </c>
      <c r="I1619">
        <v>45107</v>
      </c>
      <c r="J1619" t="s">
        <v>746</v>
      </c>
      <c r="K1619" t="s">
        <v>1237</v>
      </c>
    </row>
    <row r="1620" spans="1:11" x14ac:dyDescent="0.25">
      <c r="A1620">
        <v>48507656</v>
      </c>
      <c r="B1620" t="s">
        <v>2859</v>
      </c>
      <c r="C1620" t="s">
        <v>2859</v>
      </c>
      <c r="F1620">
        <v>1</v>
      </c>
      <c r="G1620">
        <v>278</v>
      </c>
      <c r="H1620">
        <v>43020</v>
      </c>
      <c r="I1620">
        <v>45107</v>
      </c>
      <c r="J1620" t="s">
        <v>746</v>
      </c>
      <c r="K1620" t="s">
        <v>1237</v>
      </c>
    </row>
    <row r="1621" spans="1:11" x14ac:dyDescent="0.25">
      <c r="A1621">
        <v>48507657</v>
      </c>
      <c r="B1621" t="s">
        <v>2860</v>
      </c>
      <c r="C1621" t="s">
        <v>2860</v>
      </c>
      <c r="F1621">
        <v>1</v>
      </c>
      <c r="G1621">
        <v>278</v>
      </c>
      <c r="H1621">
        <v>43282</v>
      </c>
      <c r="I1621">
        <v>45107</v>
      </c>
      <c r="J1621" t="s">
        <v>746</v>
      </c>
      <c r="K1621" t="s">
        <v>1237</v>
      </c>
    </row>
    <row r="1622" spans="1:11" x14ac:dyDescent="0.25">
      <c r="A1622">
        <v>48507658</v>
      </c>
      <c r="B1622" t="s">
        <v>2861</v>
      </c>
      <c r="C1622" t="s">
        <v>2861</v>
      </c>
      <c r="F1622">
        <v>1</v>
      </c>
      <c r="G1622">
        <v>278</v>
      </c>
      <c r="H1622">
        <v>43020</v>
      </c>
      <c r="I1622">
        <v>45107</v>
      </c>
      <c r="J1622" t="s">
        <v>746</v>
      </c>
      <c r="K1622" t="s">
        <v>1237</v>
      </c>
    </row>
    <row r="1623" spans="1:11" x14ac:dyDescent="0.25">
      <c r="A1623">
        <v>48507659</v>
      </c>
      <c r="B1623" t="s">
        <v>2862</v>
      </c>
      <c r="C1623" t="s">
        <v>2862</v>
      </c>
      <c r="F1623">
        <v>1</v>
      </c>
      <c r="G1623">
        <v>278</v>
      </c>
      <c r="H1623">
        <v>43020</v>
      </c>
      <c r="I1623">
        <v>45107</v>
      </c>
      <c r="J1623" t="s">
        <v>746</v>
      </c>
      <c r="K1623" t="s">
        <v>1237</v>
      </c>
    </row>
    <row r="1624" spans="1:11" x14ac:dyDescent="0.25">
      <c r="A1624">
        <v>48507660</v>
      </c>
      <c r="B1624" t="s">
        <v>2863</v>
      </c>
      <c r="C1624" t="s">
        <v>2863</v>
      </c>
      <c r="F1624">
        <v>1</v>
      </c>
      <c r="G1624">
        <v>278</v>
      </c>
      <c r="H1624">
        <v>43282</v>
      </c>
      <c r="I1624">
        <v>45107</v>
      </c>
      <c r="J1624" t="s">
        <v>746</v>
      </c>
      <c r="K1624" t="s">
        <v>1237</v>
      </c>
    </row>
    <row r="1625" spans="1:11" x14ac:dyDescent="0.25">
      <c r="A1625">
        <v>48507662</v>
      </c>
      <c r="B1625" t="s">
        <v>2864</v>
      </c>
      <c r="C1625" t="s">
        <v>2864</v>
      </c>
      <c r="F1625">
        <v>1</v>
      </c>
      <c r="G1625">
        <v>278</v>
      </c>
      <c r="H1625">
        <v>43020</v>
      </c>
      <c r="I1625">
        <v>45107</v>
      </c>
      <c r="J1625" t="s">
        <v>746</v>
      </c>
      <c r="K1625" t="s">
        <v>1237</v>
      </c>
    </row>
    <row r="1626" spans="1:11" x14ac:dyDescent="0.25">
      <c r="A1626">
        <v>48507663</v>
      </c>
      <c r="B1626" t="s">
        <v>2865</v>
      </c>
      <c r="C1626" t="s">
        <v>2865</v>
      </c>
      <c r="F1626">
        <v>1</v>
      </c>
      <c r="G1626">
        <v>278</v>
      </c>
      <c r="H1626">
        <v>43020</v>
      </c>
      <c r="I1626">
        <v>45107</v>
      </c>
      <c r="J1626" t="s">
        <v>746</v>
      </c>
      <c r="K1626" t="s">
        <v>1237</v>
      </c>
    </row>
    <row r="1627" spans="1:11" x14ac:dyDescent="0.25">
      <c r="A1627">
        <v>48507664</v>
      </c>
      <c r="B1627" t="s">
        <v>2866</v>
      </c>
      <c r="C1627" t="s">
        <v>2866</v>
      </c>
      <c r="F1627">
        <v>1</v>
      </c>
      <c r="G1627">
        <v>278</v>
      </c>
      <c r="H1627">
        <v>43020</v>
      </c>
      <c r="I1627">
        <v>45107</v>
      </c>
      <c r="J1627" t="s">
        <v>746</v>
      </c>
      <c r="K1627" t="s">
        <v>1237</v>
      </c>
    </row>
    <row r="1628" spans="1:11" x14ac:dyDescent="0.25">
      <c r="A1628">
        <v>48507665</v>
      </c>
      <c r="B1628" t="s">
        <v>2867</v>
      </c>
      <c r="C1628" t="s">
        <v>2867</v>
      </c>
      <c r="F1628">
        <v>1</v>
      </c>
      <c r="G1628">
        <v>278</v>
      </c>
      <c r="H1628">
        <v>43020</v>
      </c>
      <c r="I1628">
        <v>45107</v>
      </c>
      <c r="J1628" t="s">
        <v>746</v>
      </c>
      <c r="K1628" t="s">
        <v>1237</v>
      </c>
    </row>
    <row r="1629" spans="1:11" x14ac:dyDescent="0.25">
      <c r="A1629">
        <v>48507666</v>
      </c>
      <c r="B1629" t="s">
        <v>2868</v>
      </c>
      <c r="C1629" t="s">
        <v>2868</v>
      </c>
      <c r="F1629">
        <v>1</v>
      </c>
      <c r="G1629">
        <v>278</v>
      </c>
      <c r="H1629">
        <v>43020</v>
      </c>
      <c r="I1629">
        <v>45107</v>
      </c>
      <c r="J1629" t="s">
        <v>746</v>
      </c>
      <c r="K1629" t="s">
        <v>1237</v>
      </c>
    </row>
    <row r="1630" spans="1:11" x14ac:dyDescent="0.25">
      <c r="A1630">
        <v>48507667</v>
      </c>
      <c r="B1630" t="s">
        <v>2869</v>
      </c>
      <c r="C1630" t="s">
        <v>2869</v>
      </c>
      <c r="F1630">
        <v>1</v>
      </c>
      <c r="G1630">
        <v>278</v>
      </c>
      <c r="H1630">
        <v>43020</v>
      </c>
      <c r="I1630">
        <v>45107</v>
      </c>
      <c r="J1630" t="s">
        <v>746</v>
      </c>
      <c r="K1630" t="s">
        <v>1237</v>
      </c>
    </row>
    <row r="1631" spans="1:11" x14ac:dyDescent="0.25">
      <c r="A1631">
        <v>48507668</v>
      </c>
      <c r="B1631" t="s">
        <v>2870</v>
      </c>
      <c r="C1631" t="s">
        <v>2870</v>
      </c>
      <c r="F1631">
        <v>1</v>
      </c>
      <c r="G1631">
        <v>278</v>
      </c>
      <c r="H1631">
        <v>43282</v>
      </c>
      <c r="I1631">
        <v>45107</v>
      </c>
      <c r="J1631" t="s">
        <v>746</v>
      </c>
      <c r="K1631" t="s">
        <v>1237</v>
      </c>
    </row>
    <row r="1632" spans="1:11" x14ac:dyDescent="0.25">
      <c r="A1632">
        <v>48507669</v>
      </c>
      <c r="B1632" t="s">
        <v>2871</v>
      </c>
      <c r="C1632" t="s">
        <v>2871</v>
      </c>
      <c r="F1632">
        <v>1</v>
      </c>
      <c r="G1632">
        <v>278</v>
      </c>
      <c r="H1632">
        <v>43282</v>
      </c>
      <c r="I1632">
        <v>45107</v>
      </c>
      <c r="J1632" t="s">
        <v>746</v>
      </c>
      <c r="K1632" t="s">
        <v>1237</v>
      </c>
    </row>
    <row r="1633" spans="1:11" x14ac:dyDescent="0.25">
      <c r="A1633">
        <v>48507670</v>
      </c>
      <c r="B1633" t="s">
        <v>2872</v>
      </c>
      <c r="C1633" t="s">
        <v>2872</v>
      </c>
      <c r="F1633">
        <v>1</v>
      </c>
      <c r="G1633">
        <v>278</v>
      </c>
      <c r="H1633">
        <v>43020</v>
      </c>
      <c r="I1633">
        <v>45107</v>
      </c>
      <c r="J1633" t="s">
        <v>746</v>
      </c>
      <c r="K1633" t="s">
        <v>1237</v>
      </c>
    </row>
    <row r="1634" spans="1:11" x14ac:dyDescent="0.25">
      <c r="A1634">
        <v>48507671</v>
      </c>
      <c r="B1634" t="s">
        <v>2873</v>
      </c>
      <c r="C1634" t="s">
        <v>2873</v>
      </c>
      <c r="F1634">
        <v>1</v>
      </c>
      <c r="G1634">
        <v>278</v>
      </c>
      <c r="H1634">
        <v>43282</v>
      </c>
      <c r="I1634">
        <v>45107</v>
      </c>
      <c r="J1634" t="s">
        <v>746</v>
      </c>
      <c r="K1634" t="s">
        <v>1237</v>
      </c>
    </row>
    <row r="1635" spans="1:11" x14ac:dyDescent="0.25">
      <c r="A1635">
        <v>48507672</v>
      </c>
      <c r="B1635" t="s">
        <v>2874</v>
      </c>
      <c r="C1635" t="s">
        <v>2874</v>
      </c>
      <c r="F1635">
        <v>1</v>
      </c>
      <c r="G1635">
        <v>278</v>
      </c>
      <c r="H1635">
        <v>43282</v>
      </c>
      <c r="I1635">
        <v>45107</v>
      </c>
      <c r="J1635" t="s">
        <v>746</v>
      </c>
      <c r="K1635" t="s">
        <v>1237</v>
      </c>
    </row>
    <row r="1636" spans="1:11" x14ac:dyDescent="0.25">
      <c r="A1636">
        <v>48507673</v>
      </c>
      <c r="B1636" t="s">
        <v>2875</v>
      </c>
      <c r="C1636" t="s">
        <v>2875</v>
      </c>
      <c r="F1636">
        <v>1</v>
      </c>
      <c r="G1636">
        <v>278</v>
      </c>
      <c r="H1636">
        <v>43020</v>
      </c>
      <c r="I1636">
        <v>45107</v>
      </c>
      <c r="J1636" t="s">
        <v>746</v>
      </c>
      <c r="K1636" t="s">
        <v>1237</v>
      </c>
    </row>
    <row r="1637" spans="1:11" x14ac:dyDescent="0.25">
      <c r="A1637">
        <v>48507674</v>
      </c>
      <c r="B1637" t="s">
        <v>2876</v>
      </c>
      <c r="C1637" t="s">
        <v>2876</v>
      </c>
      <c r="F1637">
        <v>1</v>
      </c>
      <c r="G1637">
        <v>278</v>
      </c>
      <c r="H1637">
        <v>43020</v>
      </c>
      <c r="I1637">
        <v>45107</v>
      </c>
      <c r="J1637" t="s">
        <v>746</v>
      </c>
      <c r="K1637" t="s">
        <v>1237</v>
      </c>
    </row>
    <row r="1638" spans="1:11" x14ac:dyDescent="0.25">
      <c r="A1638">
        <v>48507675</v>
      </c>
      <c r="B1638" t="s">
        <v>2877</v>
      </c>
      <c r="C1638" t="s">
        <v>2877</v>
      </c>
      <c r="F1638">
        <v>1</v>
      </c>
      <c r="G1638">
        <v>278</v>
      </c>
      <c r="H1638">
        <v>43020</v>
      </c>
      <c r="I1638">
        <v>45107</v>
      </c>
      <c r="J1638" t="s">
        <v>746</v>
      </c>
      <c r="K1638" t="s">
        <v>1237</v>
      </c>
    </row>
    <row r="1639" spans="1:11" x14ac:dyDescent="0.25">
      <c r="A1639">
        <v>48507676</v>
      </c>
      <c r="B1639" t="s">
        <v>2878</v>
      </c>
      <c r="C1639" t="s">
        <v>2878</v>
      </c>
      <c r="F1639">
        <v>1</v>
      </c>
      <c r="G1639">
        <v>278</v>
      </c>
      <c r="H1639">
        <v>43020</v>
      </c>
      <c r="I1639">
        <v>45107</v>
      </c>
      <c r="J1639" t="s">
        <v>746</v>
      </c>
      <c r="K1639" t="s">
        <v>1237</v>
      </c>
    </row>
    <row r="1640" spans="1:11" x14ac:dyDescent="0.25">
      <c r="A1640">
        <v>48507677</v>
      </c>
      <c r="B1640" t="s">
        <v>2879</v>
      </c>
      <c r="C1640" t="s">
        <v>2879</v>
      </c>
      <c r="F1640">
        <v>1</v>
      </c>
      <c r="G1640">
        <v>278</v>
      </c>
      <c r="H1640">
        <v>43020</v>
      </c>
      <c r="I1640">
        <v>45107</v>
      </c>
      <c r="J1640" t="s">
        <v>746</v>
      </c>
      <c r="K1640" t="s">
        <v>1237</v>
      </c>
    </row>
    <row r="1641" spans="1:11" x14ac:dyDescent="0.25">
      <c r="A1641">
        <v>48507678</v>
      </c>
      <c r="B1641" t="s">
        <v>2880</v>
      </c>
      <c r="C1641" t="s">
        <v>2880</v>
      </c>
      <c r="F1641">
        <v>1</v>
      </c>
      <c r="G1641">
        <v>278</v>
      </c>
      <c r="H1641">
        <v>43020</v>
      </c>
      <c r="I1641">
        <v>45107</v>
      </c>
      <c r="J1641" t="s">
        <v>746</v>
      </c>
      <c r="K1641" t="s">
        <v>1237</v>
      </c>
    </row>
    <row r="1642" spans="1:11" x14ac:dyDescent="0.25">
      <c r="A1642">
        <v>48507679</v>
      </c>
      <c r="B1642" t="s">
        <v>2881</v>
      </c>
      <c r="C1642" t="s">
        <v>2881</v>
      </c>
      <c r="F1642">
        <v>1</v>
      </c>
      <c r="G1642">
        <v>278</v>
      </c>
      <c r="H1642">
        <v>43020</v>
      </c>
      <c r="I1642">
        <v>45107</v>
      </c>
      <c r="J1642" t="s">
        <v>746</v>
      </c>
      <c r="K1642" t="s">
        <v>1237</v>
      </c>
    </row>
    <row r="1643" spans="1:11" x14ac:dyDescent="0.25">
      <c r="A1643">
        <v>48507680</v>
      </c>
      <c r="B1643" t="s">
        <v>2882</v>
      </c>
      <c r="C1643" t="s">
        <v>2882</v>
      </c>
      <c r="F1643">
        <v>1</v>
      </c>
      <c r="G1643">
        <v>278</v>
      </c>
      <c r="H1643">
        <v>43020</v>
      </c>
      <c r="I1643">
        <v>45107</v>
      </c>
      <c r="J1643" t="s">
        <v>746</v>
      </c>
      <c r="K1643" t="s">
        <v>1237</v>
      </c>
    </row>
    <row r="1644" spans="1:11" x14ac:dyDescent="0.25">
      <c r="A1644">
        <v>48507681</v>
      </c>
      <c r="B1644" t="s">
        <v>2883</v>
      </c>
      <c r="C1644" t="s">
        <v>2883</v>
      </c>
      <c r="F1644">
        <v>1</v>
      </c>
      <c r="G1644">
        <v>278</v>
      </c>
      <c r="H1644">
        <v>43020</v>
      </c>
      <c r="I1644">
        <v>45107</v>
      </c>
      <c r="J1644" t="s">
        <v>746</v>
      </c>
      <c r="K1644" t="s">
        <v>1237</v>
      </c>
    </row>
    <row r="1645" spans="1:11" x14ac:dyDescent="0.25">
      <c r="A1645">
        <v>48507682</v>
      </c>
      <c r="B1645" t="s">
        <v>2884</v>
      </c>
      <c r="C1645" t="s">
        <v>2884</v>
      </c>
      <c r="F1645">
        <v>1</v>
      </c>
      <c r="G1645">
        <v>278</v>
      </c>
      <c r="H1645">
        <v>43020</v>
      </c>
      <c r="I1645">
        <v>45107</v>
      </c>
      <c r="J1645" t="s">
        <v>746</v>
      </c>
      <c r="K1645" t="s">
        <v>1237</v>
      </c>
    </row>
    <row r="1646" spans="1:11" x14ac:dyDescent="0.25">
      <c r="A1646">
        <v>48507683</v>
      </c>
      <c r="B1646" t="s">
        <v>2885</v>
      </c>
      <c r="C1646" t="s">
        <v>2885</v>
      </c>
      <c r="F1646">
        <v>1</v>
      </c>
      <c r="G1646">
        <v>278</v>
      </c>
      <c r="H1646">
        <v>43020</v>
      </c>
      <c r="I1646">
        <v>45107</v>
      </c>
      <c r="J1646" t="s">
        <v>746</v>
      </c>
      <c r="K1646" t="s">
        <v>1237</v>
      </c>
    </row>
    <row r="1647" spans="1:11" x14ac:dyDescent="0.25">
      <c r="A1647">
        <v>48507684</v>
      </c>
      <c r="B1647" t="s">
        <v>2886</v>
      </c>
      <c r="C1647" t="s">
        <v>2886</v>
      </c>
      <c r="F1647">
        <v>1</v>
      </c>
      <c r="G1647">
        <v>278</v>
      </c>
      <c r="H1647">
        <v>43020</v>
      </c>
      <c r="I1647">
        <v>45107</v>
      </c>
      <c r="J1647" t="s">
        <v>746</v>
      </c>
      <c r="K1647" t="s">
        <v>1237</v>
      </c>
    </row>
    <row r="1648" spans="1:11" x14ac:dyDescent="0.25">
      <c r="A1648">
        <v>48507685</v>
      </c>
      <c r="B1648" t="s">
        <v>2887</v>
      </c>
      <c r="C1648" t="s">
        <v>2887</v>
      </c>
      <c r="F1648">
        <v>1</v>
      </c>
      <c r="G1648">
        <v>278</v>
      </c>
      <c r="H1648">
        <v>43020</v>
      </c>
      <c r="I1648">
        <v>45107</v>
      </c>
      <c r="J1648" t="s">
        <v>746</v>
      </c>
      <c r="K1648" t="s">
        <v>1237</v>
      </c>
    </row>
    <row r="1649" spans="1:11" x14ac:dyDescent="0.25">
      <c r="A1649">
        <v>48507686</v>
      </c>
      <c r="B1649" t="s">
        <v>2888</v>
      </c>
      <c r="C1649" t="s">
        <v>2888</v>
      </c>
      <c r="F1649">
        <v>1</v>
      </c>
      <c r="G1649">
        <v>278</v>
      </c>
      <c r="H1649">
        <v>43020</v>
      </c>
      <c r="I1649">
        <v>45107</v>
      </c>
      <c r="J1649" t="s">
        <v>746</v>
      </c>
      <c r="K1649" t="s">
        <v>1237</v>
      </c>
    </row>
    <row r="1650" spans="1:11" x14ac:dyDescent="0.25">
      <c r="A1650">
        <v>48507687</v>
      </c>
      <c r="B1650" t="s">
        <v>2889</v>
      </c>
      <c r="C1650" t="s">
        <v>2889</v>
      </c>
      <c r="F1650">
        <v>1</v>
      </c>
      <c r="G1650">
        <v>278</v>
      </c>
      <c r="H1650">
        <v>43020</v>
      </c>
      <c r="I1650">
        <v>45107</v>
      </c>
      <c r="J1650" t="s">
        <v>746</v>
      </c>
      <c r="K1650" t="s">
        <v>1237</v>
      </c>
    </row>
    <row r="1651" spans="1:11" x14ac:dyDescent="0.25">
      <c r="A1651">
        <v>48507688</v>
      </c>
      <c r="B1651" t="s">
        <v>2890</v>
      </c>
      <c r="C1651" t="s">
        <v>2890</v>
      </c>
      <c r="F1651">
        <v>1</v>
      </c>
      <c r="G1651">
        <v>278</v>
      </c>
      <c r="H1651">
        <v>43020</v>
      </c>
      <c r="I1651">
        <v>45107</v>
      </c>
      <c r="J1651" t="s">
        <v>746</v>
      </c>
      <c r="K1651" t="s">
        <v>1237</v>
      </c>
    </row>
    <row r="1652" spans="1:11" x14ac:dyDescent="0.25">
      <c r="A1652">
        <v>48507689</v>
      </c>
      <c r="B1652" t="s">
        <v>2891</v>
      </c>
      <c r="C1652" t="s">
        <v>2891</v>
      </c>
      <c r="F1652">
        <v>1</v>
      </c>
      <c r="G1652">
        <v>278</v>
      </c>
      <c r="H1652">
        <v>43020</v>
      </c>
      <c r="I1652">
        <v>45107</v>
      </c>
      <c r="J1652" t="s">
        <v>746</v>
      </c>
      <c r="K1652" t="s">
        <v>1237</v>
      </c>
    </row>
    <row r="1653" spans="1:11" x14ac:dyDescent="0.25">
      <c r="A1653">
        <v>48507690</v>
      </c>
      <c r="B1653" t="s">
        <v>2892</v>
      </c>
      <c r="C1653" t="s">
        <v>2892</v>
      </c>
      <c r="F1653">
        <v>1</v>
      </c>
      <c r="G1653">
        <v>278</v>
      </c>
      <c r="H1653">
        <v>43020</v>
      </c>
      <c r="I1653">
        <v>45107</v>
      </c>
      <c r="J1653" t="s">
        <v>746</v>
      </c>
      <c r="K1653" t="s">
        <v>1237</v>
      </c>
    </row>
    <row r="1654" spans="1:11" x14ac:dyDescent="0.25">
      <c r="A1654">
        <v>48507691</v>
      </c>
      <c r="B1654" t="s">
        <v>2893</v>
      </c>
      <c r="C1654" t="s">
        <v>2893</v>
      </c>
      <c r="F1654">
        <v>1</v>
      </c>
      <c r="G1654">
        <v>278</v>
      </c>
      <c r="H1654">
        <v>43020</v>
      </c>
      <c r="I1654">
        <v>45107</v>
      </c>
      <c r="J1654" t="s">
        <v>746</v>
      </c>
      <c r="K1654" t="s">
        <v>1237</v>
      </c>
    </row>
    <row r="1655" spans="1:11" x14ac:dyDescent="0.25">
      <c r="A1655">
        <v>48507692</v>
      </c>
      <c r="B1655" t="s">
        <v>2894</v>
      </c>
      <c r="C1655" t="s">
        <v>2894</v>
      </c>
      <c r="F1655">
        <v>1</v>
      </c>
      <c r="G1655">
        <v>278</v>
      </c>
      <c r="H1655">
        <v>43020</v>
      </c>
      <c r="I1655">
        <v>45107</v>
      </c>
      <c r="J1655" t="s">
        <v>746</v>
      </c>
      <c r="K1655" t="s">
        <v>1237</v>
      </c>
    </row>
    <row r="1656" spans="1:11" x14ac:dyDescent="0.25">
      <c r="A1656">
        <v>48507693</v>
      </c>
      <c r="B1656" t="s">
        <v>2895</v>
      </c>
      <c r="C1656" t="s">
        <v>2895</v>
      </c>
      <c r="F1656">
        <v>1</v>
      </c>
      <c r="G1656">
        <v>278</v>
      </c>
      <c r="H1656">
        <v>43020</v>
      </c>
      <c r="I1656">
        <v>45107</v>
      </c>
      <c r="J1656" t="s">
        <v>746</v>
      </c>
      <c r="K1656" t="s">
        <v>1237</v>
      </c>
    </row>
    <row r="1657" spans="1:11" x14ac:dyDescent="0.25">
      <c r="A1657">
        <v>48507694</v>
      </c>
      <c r="B1657" t="s">
        <v>2896</v>
      </c>
      <c r="C1657" t="s">
        <v>2896</v>
      </c>
      <c r="F1657">
        <v>1</v>
      </c>
      <c r="G1657">
        <v>278</v>
      </c>
      <c r="H1657">
        <v>43020</v>
      </c>
      <c r="I1657">
        <v>45107</v>
      </c>
      <c r="J1657" t="s">
        <v>746</v>
      </c>
      <c r="K1657" t="s">
        <v>1237</v>
      </c>
    </row>
    <row r="1658" spans="1:11" x14ac:dyDescent="0.25">
      <c r="A1658">
        <v>48507695</v>
      </c>
      <c r="B1658" t="s">
        <v>2897</v>
      </c>
      <c r="C1658" t="s">
        <v>2897</v>
      </c>
      <c r="F1658">
        <v>1</v>
      </c>
      <c r="G1658">
        <v>278</v>
      </c>
      <c r="H1658">
        <v>43020</v>
      </c>
      <c r="I1658">
        <v>45107</v>
      </c>
      <c r="J1658" t="s">
        <v>746</v>
      </c>
      <c r="K1658" t="s">
        <v>1237</v>
      </c>
    </row>
    <row r="1659" spans="1:11" x14ac:dyDescent="0.25">
      <c r="A1659">
        <v>48507696</v>
      </c>
      <c r="B1659" t="s">
        <v>2898</v>
      </c>
      <c r="C1659" t="s">
        <v>2898</v>
      </c>
      <c r="F1659">
        <v>1</v>
      </c>
      <c r="G1659">
        <v>278</v>
      </c>
      <c r="H1659">
        <v>43020</v>
      </c>
      <c r="I1659">
        <v>45107</v>
      </c>
      <c r="J1659" t="s">
        <v>746</v>
      </c>
      <c r="K1659" t="s">
        <v>1237</v>
      </c>
    </row>
    <row r="1660" spans="1:11" x14ac:dyDescent="0.25">
      <c r="A1660">
        <v>48507697</v>
      </c>
      <c r="B1660" t="s">
        <v>2899</v>
      </c>
      <c r="C1660" t="s">
        <v>2899</v>
      </c>
      <c r="F1660">
        <v>1</v>
      </c>
      <c r="G1660">
        <v>278</v>
      </c>
      <c r="H1660">
        <v>43020</v>
      </c>
      <c r="I1660">
        <v>45107</v>
      </c>
      <c r="J1660" t="s">
        <v>746</v>
      </c>
      <c r="K1660" t="s">
        <v>1237</v>
      </c>
    </row>
    <row r="1661" spans="1:11" x14ac:dyDescent="0.25">
      <c r="A1661">
        <v>48507698</v>
      </c>
      <c r="B1661" t="s">
        <v>2900</v>
      </c>
      <c r="C1661" t="s">
        <v>2900</v>
      </c>
      <c r="F1661">
        <v>1</v>
      </c>
      <c r="G1661">
        <v>278</v>
      </c>
      <c r="H1661">
        <v>43020</v>
      </c>
      <c r="I1661">
        <v>45107</v>
      </c>
      <c r="J1661" t="s">
        <v>746</v>
      </c>
      <c r="K1661" t="s">
        <v>1237</v>
      </c>
    </row>
    <row r="1662" spans="1:11" x14ac:dyDescent="0.25">
      <c r="A1662">
        <v>48507699</v>
      </c>
      <c r="B1662" t="s">
        <v>2901</v>
      </c>
      <c r="C1662" t="s">
        <v>2901</v>
      </c>
      <c r="F1662">
        <v>1</v>
      </c>
      <c r="G1662">
        <v>278</v>
      </c>
      <c r="H1662">
        <v>43020</v>
      </c>
      <c r="I1662">
        <v>45107</v>
      </c>
      <c r="J1662" t="s">
        <v>746</v>
      </c>
      <c r="K1662" t="s">
        <v>1237</v>
      </c>
    </row>
    <row r="1663" spans="1:11" x14ac:dyDescent="0.25">
      <c r="A1663">
        <v>48507700</v>
      </c>
      <c r="B1663" t="s">
        <v>2902</v>
      </c>
      <c r="C1663" t="s">
        <v>2902</v>
      </c>
      <c r="F1663">
        <v>1</v>
      </c>
      <c r="G1663">
        <v>278</v>
      </c>
      <c r="H1663">
        <v>43282</v>
      </c>
      <c r="I1663">
        <v>45107</v>
      </c>
      <c r="J1663" t="s">
        <v>746</v>
      </c>
      <c r="K1663" t="s">
        <v>1237</v>
      </c>
    </row>
    <row r="1664" spans="1:11" x14ac:dyDescent="0.25">
      <c r="A1664">
        <v>48507701</v>
      </c>
      <c r="B1664" t="s">
        <v>2903</v>
      </c>
      <c r="C1664" t="s">
        <v>2903</v>
      </c>
      <c r="F1664">
        <v>1</v>
      </c>
      <c r="G1664">
        <v>278</v>
      </c>
      <c r="H1664">
        <v>43282</v>
      </c>
      <c r="I1664">
        <v>45107</v>
      </c>
      <c r="J1664" t="s">
        <v>746</v>
      </c>
      <c r="K1664" t="s">
        <v>1237</v>
      </c>
    </row>
    <row r="1665" spans="1:11" x14ac:dyDescent="0.25">
      <c r="A1665">
        <v>48507714</v>
      </c>
      <c r="B1665" t="s">
        <v>2904</v>
      </c>
      <c r="C1665" t="s">
        <v>2904</v>
      </c>
      <c r="F1665">
        <v>1</v>
      </c>
      <c r="G1665">
        <v>278</v>
      </c>
      <c r="H1665">
        <v>43020</v>
      </c>
      <c r="I1665">
        <v>45107</v>
      </c>
      <c r="J1665" t="s">
        <v>746</v>
      </c>
      <c r="K1665" t="s">
        <v>1237</v>
      </c>
    </row>
    <row r="1666" spans="1:11" x14ac:dyDescent="0.25">
      <c r="A1666">
        <v>48507740</v>
      </c>
      <c r="B1666" t="s">
        <v>2905</v>
      </c>
      <c r="C1666" t="s">
        <v>2905</v>
      </c>
      <c r="F1666">
        <v>1</v>
      </c>
      <c r="G1666">
        <v>278</v>
      </c>
      <c r="H1666">
        <v>43282</v>
      </c>
      <c r="I1666">
        <v>45107</v>
      </c>
      <c r="J1666" t="s">
        <v>746</v>
      </c>
      <c r="K1666" t="s">
        <v>1237</v>
      </c>
    </row>
    <row r="1667" spans="1:11" x14ac:dyDescent="0.25">
      <c r="A1667">
        <v>48507754</v>
      </c>
      <c r="B1667" t="s">
        <v>2906</v>
      </c>
      <c r="C1667" t="s">
        <v>2906</v>
      </c>
      <c r="F1667">
        <v>1</v>
      </c>
      <c r="G1667">
        <v>278</v>
      </c>
      <c r="H1667">
        <v>43282</v>
      </c>
      <c r="I1667">
        <v>45107</v>
      </c>
      <c r="J1667" t="s">
        <v>746</v>
      </c>
      <c r="K1667" t="s">
        <v>1237</v>
      </c>
    </row>
    <row r="1668" spans="1:11" x14ac:dyDescent="0.25">
      <c r="A1668">
        <v>48507780</v>
      </c>
      <c r="B1668" t="s">
        <v>2907</v>
      </c>
      <c r="C1668" t="s">
        <v>2907</v>
      </c>
      <c r="F1668">
        <v>1</v>
      </c>
      <c r="G1668">
        <v>278</v>
      </c>
      <c r="H1668">
        <v>43282</v>
      </c>
      <c r="I1668">
        <v>45107</v>
      </c>
      <c r="J1668" t="s">
        <v>746</v>
      </c>
      <c r="K1668" t="s">
        <v>1237</v>
      </c>
    </row>
    <row r="1669" spans="1:11" x14ac:dyDescent="0.25">
      <c r="A1669">
        <v>48507800</v>
      </c>
      <c r="B1669" t="s">
        <v>2908</v>
      </c>
      <c r="C1669" t="s">
        <v>2908</v>
      </c>
      <c r="F1669">
        <v>1</v>
      </c>
      <c r="G1669">
        <v>278</v>
      </c>
      <c r="H1669">
        <v>43282</v>
      </c>
      <c r="I1669">
        <v>45107</v>
      </c>
      <c r="J1669" t="s">
        <v>746</v>
      </c>
      <c r="K1669" t="s">
        <v>1237</v>
      </c>
    </row>
    <row r="1670" spans="1:11" x14ac:dyDescent="0.25">
      <c r="A1670">
        <v>48507805</v>
      </c>
      <c r="B1670" t="s">
        <v>2909</v>
      </c>
      <c r="C1670" t="s">
        <v>2909</v>
      </c>
      <c r="F1670">
        <v>1</v>
      </c>
      <c r="G1670">
        <v>278</v>
      </c>
      <c r="H1670">
        <v>43282</v>
      </c>
      <c r="I1670">
        <v>45107</v>
      </c>
      <c r="J1670" t="s">
        <v>746</v>
      </c>
      <c r="K1670" t="s">
        <v>1237</v>
      </c>
    </row>
    <row r="1671" spans="1:11" x14ac:dyDescent="0.25">
      <c r="A1671">
        <v>48507848</v>
      </c>
      <c r="B1671" t="s">
        <v>2910</v>
      </c>
      <c r="C1671" t="s">
        <v>2910</v>
      </c>
      <c r="F1671">
        <v>1</v>
      </c>
      <c r="G1671">
        <v>278</v>
      </c>
      <c r="H1671">
        <v>43282</v>
      </c>
      <c r="I1671">
        <v>45107</v>
      </c>
      <c r="J1671" t="s">
        <v>746</v>
      </c>
      <c r="K1671" t="s">
        <v>1237</v>
      </c>
    </row>
    <row r="1672" spans="1:11" x14ac:dyDescent="0.25">
      <c r="A1672">
        <v>48507849</v>
      </c>
      <c r="B1672" t="s">
        <v>2911</v>
      </c>
      <c r="C1672" t="s">
        <v>2911</v>
      </c>
      <c r="F1672">
        <v>1</v>
      </c>
      <c r="G1672">
        <v>278</v>
      </c>
      <c r="H1672">
        <v>43282</v>
      </c>
      <c r="I1672">
        <v>45107</v>
      </c>
      <c r="J1672" t="s">
        <v>746</v>
      </c>
      <c r="K1672" t="s">
        <v>1237</v>
      </c>
    </row>
    <row r="1673" spans="1:11" x14ac:dyDescent="0.25">
      <c r="A1673">
        <v>48507850</v>
      </c>
      <c r="B1673" t="s">
        <v>2912</v>
      </c>
      <c r="C1673" t="s">
        <v>2912</v>
      </c>
      <c r="F1673">
        <v>1</v>
      </c>
      <c r="G1673">
        <v>278</v>
      </c>
      <c r="H1673">
        <v>43020</v>
      </c>
      <c r="I1673">
        <v>45107</v>
      </c>
      <c r="J1673" t="s">
        <v>746</v>
      </c>
      <c r="K1673" t="s">
        <v>1237</v>
      </c>
    </row>
    <row r="1674" spans="1:11" x14ac:dyDescent="0.25">
      <c r="A1674">
        <v>48507851</v>
      </c>
      <c r="B1674" t="s">
        <v>2913</v>
      </c>
      <c r="C1674" t="s">
        <v>2913</v>
      </c>
      <c r="F1674">
        <v>1</v>
      </c>
      <c r="G1674">
        <v>278</v>
      </c>
      <c r="H1674">
        <v>43282</v>
      </c>
      <c r="I1674">
        <v>45107</v>
      </c>
      <c r="J1674" t="s">
        <v>746</v>
      </c>
      <c r="K1674" t="s">
        <v>1237</v>
      </c>
    </row>
    <row r="1675" spans="1:11" x14ac:dyDescent="0.25">
      <c r="A1675">
        <v>48507852</v>
      </c>
      <c r="B1675" t="s">
        <v>2914</v>
      </c>
      <c r="C1675" t="s">
        <v>2914</v>
      </c>
      <c r="F1675">
        <v>1</v>
      </c>
      <c r="G1675">
        <v>278</v>
      </c>
      <c r="H1675">
        <v>43282</v>
      </c>
      <c r="I1675">
        <v>45107</v>
      </c>
      <c r="J1675" t="s">
        <v>746</v>
      </c>
      <c r="K1675" t="s">
        <v>1237</v>
      </c>
    </row>
    <row r="1676" spans="1:11" x14ac:dyDescent="0.25">
      <c r="A1676">
        <v>48507853</v>
      </c>
      <c r="B1676" t="s">
        <v>2915</v>
      </c>
      <c r="C1676" t="s">
        <v>2915</v>
      </c>
      <c r="F1676">
        <v>1</v>
      </c>
      <c r="G1676">
        <v>278</v>
      </c>
      <c r="H1676">
        <v>43020</v>
      </c>
      <c r="I1676">
        <v>45107</v>
      </c>
      <c r="J1676" t="s">
        <v>746</v>
      </c>
      <c r="K1676" t="s">
        <v>1237</v>
      </c>
    </row>
    <row r="1677" spans="1:11" x14ac:dyDescent="0.25">
      <c r="A1677">
        <v>48507854</v>
      </c>
      <c r="B1677" t="s">
        <v>2916</v>
      </c>
      <c r="C1677" t="s">
        <v>2916</v>
      </c>
      <c r="F1677">
        <v>1</v>
      </c>
      <c r="G1677">
        <v>278</v>
      </c>
      <c r="H1677">
        <v>43020</v>
      </c>
      <c r="I1677">
        <v>45107</v>
      </c>
      <c r="J1677" t="s">
        <v>746</v>
      </c>
      <c r="K1677" t="s">
        <v>1237</v>
      </c>
    </row>
    <row r="1678" spans="1:11" x14ac:dyDescent="0.25">
      <c r="A1678">
        <v>48507855</v>
      </c>
      <c r="B1678" t="s">
        <v>2917</v>
      </c>
      <c r="C1678" t="s">
        <v>2917</v>
      </c>
      <c r="F1678">
        <v>1</v>
      </c>
      <c r="G1678">
        <v>278</v>
      </c>
      <c r="H1678">
        <v>43020</v>
      </c>
      <c r="I1678">
        <v>45107</v>
      </c>
      <c r="J1678" t="s">
        <v>746</v>
      </c>
      <c r="K1678" t="s">
        <v>1237</v>
      </c>
    </row>
    <row r="1679" spans="1:11" x14ac:dyDescent="0.25">
      <c r="A1679">
        <v>48507856</v>
      </c>
      <c r="B1679" t="s">
        <v>2918</v>
      </c>
      <c r="C1679" t="s">
        <v>2918</v>
      </c>
      <c r="F1679">
        <v>1</v>
      </c>
      <c r="G1679">
        <v>278</v>
      </c>
      <c r="H1679">
        <v>43020</v>
      </c>
      <c r="I1679">
        <v>45107</v>
      </c>
      <c r="J1679" t="s">
        <v>746</v>
      </c>
      <c r="K1679" t="s">
        <v>1237</v>
      </c>
    </row>
    <row r="1680" spans="1:11" x14ac:dyDescent="0.25">
      <c r="A1680">
        <v>48507857</v>
      </c>
      <c r="B1680" t="s">
        <v>2919</v>
      </c>
      <c r="C1680" t="s">
        <v>2919</v>
      </c>
      <c r="F1680">
        <v>1</v>
      </c>
      <c r="G1680">
        <v>278</v>
      </c>
      <c r="H1680">
        <v>43020</v>
      </c>
      <c r="I1680">
        <v>45107</v>
      </c>
      <c r="J1680" t="s">
        <v>746</v>
      </c>
      <c r="K1680" t="s">
        <v>1237</v>
      </c>
    </row>
    <row r="1681" spans="1:11" x14ac:dyDescent="0.25">
      <c r="A1681">
        <v>48507858</v>
      </c>
      <c r="B1681" t="s">
        <v>2920</v>
      </c>
      <c r="C1681" t="s">
        <v>2920</v>
      </c>
      <c r="F1681">
        <v>1</v>
      </c>
      <c r="G1681">
        <v>278</v>
      </c>
      <c r="H1681">
        <v>43020</v>
      </c>
      <c r="I1681">
        <v>45107</v>
      </c>
      <c r="J1681" t="s">
        <v>746</v>
      </c>
      <c r="K1681" t="s">
        <v>1237</v>
      </c>
    </row>
    <row r="1682" spans="1:11" x14ac:dyDescent="0.25">
      <c r="A1682">
        <v>48507860</v>
      </c>
      <c r="B1682" t="s">
        <v>2921</v>
      </c>
      <c r="C1682" t="s">
        <v>2921</v>
      </c>
      <c r="F1682">
        <v>1</v>
      </c>
      <c r="G1682">
        <v>278</v>
      </c>
      <c r="H1682">
        <v>43020</v>
      </c>
      <c r="I1682">
        <v>45107</v>
      </c>
      <c r="J1682" t="s">
        <v>746</v>
      </c>
      <c r="K1682" t="s">
        <v>1237</v>
      </c>
    </row>
    <row r="1683" spans="1:11" x14ac:dyDescent="0.25">
      <c r="A1683">
        <v>48507861</v>
      </c>
      <c r="B1683" t="s">
        <v>2922</v>
      </c>
      <c r="C1683" t="s">
        <v>2922</v>
      </c>
      <c r="F1683">
        <v>1</v>
      </c>
      <c r="G1683">
        <v>278</v>
      </c>
      <c r="H1683">
        <v>43020</v>
      </c>
      <c r="I1683">
        <v>45107</v>
      </c>
      <c r="J1683" t="s">
        <v>746</v>
      </c>
      <c r="K1683" t="s">
        <v>1237</v>
      </c>
    </row>
    <row r="1684" spans="1:11" x14ac:dyDescent="0.25">
      <c r="A1684">
        <v>48507862</v>
      </c>
      <c r="B1684" t="s">
        <v>2923</v>
      </c>
      <c r="C1684" t="s">
        <v>2923</v>
      </c>
      <c r="F1684">
        <v>1</v>
      </c>
      <c r="G1684">
        <v>278</v>
      </c>
      <c r="H1684">
        <v>43020</v>
      </c>
      <c r="I1684">
        <v>45107</v>
      </c>
      <c r="J1684" t="s">
        <v>746</v>
      </c>
      <c r="K1684" t="s">
        <v>1237</v>
      </c>
    </row>
    <row r="1685" spans="1:11" x14ac:dyDescent="0.25">
      <c r="A1685">
        <v>48507863</v>
      </c>
      <c r="B1685" t="s">
        <v>2924</v>
      </c>
      <c r="C1685" t="s">
        <v>2924</v>
      </c>
      <c r="F1685">
        <v>1</v>
      </c>
      <c r="G1685">
        <v>278</v>
      </c>
      <c r="H1685">
        <v>43020</v>
      </c>
      <c r="I1685">
        <v>45107</v>
      </c>
      <c r="J1685" t="s">
        <v>746</v>
      </c>
      <c r="K1685" t="s">
        <v>1237</v>
      </c>
    </row>
    <row r="1686" spans="1:11" x14ac:dyDescent="0.25">
      <c r="A1686">
        <v>48507864</v>
      </c>
      <c r="B1686" t="s">
        <v>2925</v>
      </c>
      <c r="C1686" t="s">
        <v>2925</v>
      </c>
      <c r="F1686">
        <v>1</v>
      </c>
      <c r="G1686">
        <v>278</v>
      </c>
      <c r="H1686">
        <v>43282</v>
      </c>
      <c r="I1686">
        <v>45107</v>
      </c>
      <c r="J1686" t="s">
        <v>746</v>
      </c>
      <c r="K1686" t="s">
        <v>1237</v>
      </c>
    </row>
    <row r="1687" spans="1:11" x14ac:dyDescent="0.25">
      <c r="A1687">
        <v>48507865</v>
      </c>
      <c r="B1687" t="s">
        <v>2926</v>
      </c>
      <c r="C1687" t="s">
        <v>2926</v>
      </c>
      <c r="F1687">
        <v>1</v>
      </c>
      <c r="G1687">
        <v>278</v>
      </c>
      <c r="H1687">
        <v>43020</v>
      </c>
      <c r="I1687">
        <v>45107</v>
      </c>
      <c r="J1687" t="s">
        <v>746</v>
      </c>
      <c r="K1687" t="s">
        <v>1237</v>
      </c>
    </row>
    <row r="1688" spans="1:11" x14ac:dyDescent="0.25">
      <c r="A1688">
        <v>48507866</v>
      </c>
      <c r="B1688" t="s">
        <v>2927</v>
      </c>
      <c r="C1688" t="s">
        <v>2927</v>
      </c>
      <c r="F1688">
        <v>1</v>
      </c>
      <c r="G1688">
        <v>278</v>
      </c>
      <c r="H1688">
        <v>43282</v>
      </c>
      <c r="I1688">
        <v>45107</v>
      </c>
      <c r="J1688" t="s">
        <v>746</v>
      </c>
      <c r="K1688" t="s">
        <v>1237</v>
      </c>
    </row>
    <row r="1689" spans="1:11" x14ac:dyDescent="0.25">
      <c r="A1689">
        <v>48507867</v>
      </c>
      <c r="B1689" t="s">
        <v>2928</v>
      </c>
      <c r="C1689" t="s">
        <v>2928</v>
      </c>
      <c r="F1689">
        <v>1</v>
      </c>
      <c r="G1689">
        <v>278</v>
      </c>
      <c r="H1689">
        <v>43282</v>
      </c>
      <c r="I1689">
        <v>45107</v>
      </c>
      <c r="J1689" t="s">
        <v>746</v>
      </c>
      <c r="K1689" t="s">
        <v>1237</v>
      </c>
    </row>
    <row r="1690" spans="1:11" x14ac:dyDescent="0.25">
      <c r="A1690">
        <v>48507868</v>
      </c>
      <c r="B1690" t="s">
        <v>2929</v>
      </c>
      <c r="C1690" t="s">
        <v>2929</v>
      </c>
      <c r="F1690">
        <v>1</v>
      </c>
      <c r="G1690">
        <v>278</v>
      </c>
      <c r="H1690">
        <v>43282</v>
      </c>
      <c r="I1690">
        <v>45107</v>
      </c>
      <c r="J1690" t="s">
        <v>746</v>
      </c>
      <c r="K1690" t="s">
        <v>1237</v>
      </c>
    </row>
    <row r="1691" spans="1:11" x14ac:dyDescent="0.25">
      <c r="A1691">
        <v>48507869</v>
      </c>
      <c r="B1691" t="s">
        <v>2930</v>
      </c>
      <c r="C1691" t="s">
        <v>2930</v>
      </c>
      <c r="F1691">
        <v>1</v>
      </c>
      <c r="G1691">
        <v>278</v>
      </c>
      <c r="H1691">
        <v>43282</v>
      </c>
      <c r="I1691">
        <v>45107</v>
      </c>
      <c r="J1691" t="s">
        <v>746</v>
      </c>
      <c r="K1691" t="s">
        <v>1237</v>
      </c>
    </row>
    <row r="1692" spans="1:11" x14ac:dyDescent="0.25">
      <c r="A1692">
        <v>48507870</v>
      </c>
      <c r="B1692" t="s">
        <v>2931</v>
      </c>
      <c r="C1692" t="s">
        <v>2931</v>
      </c>
      <c r="F1692">
        <v>1</v>
      </c>
      <c r="G1692">
        <v>278</v>
      </c>
      <c r="H1692">
        <v>43020</v>
      </c>
      <c r="I1692">
        <v>45107</v>
      </c>
      <c r="J1692" t="s">
        <v>746</v>
      </c>
      <c r="K1692" t="s">
        <v>1237</v>
      </c>
    </row>
    <row r="1693" spans="1:11" x14ac:dyDescent="0.25">
      <c r="A1693">
        <v>48507871</v>
      </c>
      <c r="B1693" t="s">
        <v>2932</v>
      </c>
      <c r="C1693" t="s">
        <v>2932</v>
      </c>
      <c r="F1693">
        <v>1</v>
      </c>
      <c r="G1693">
        <v>278</v>
      </c>
      <c r="H1693">
        <v>43282</v>
      </c>
      <c r="I1693">
        <v>45107</v>
      </c>
      <c r="J1693" t="s">
        <v>746</v>
      </c>
      <c r="K1693" t="s">
        <v>1237</v>
      </c>
    </row>
    <row r="1694" spans="1:11" x14ac:dyDescent="0.25">
      <c r="A1694">
        <v>48507872</v>
      </c>
      <c r="B1694" t="s">
        <v>2933</v>
      </c>
      <c r="C1694" t="s">
        <v>2933</v>
      </c>
      <c r="F1694">
        <v>1</v>
      </c>
      <c r="G1694">
        <v>278</v>
      </c>
      <c r="H1694">
        <v>43282</v>
      </c>
      <c r="I1694">
        <v>45107</v>
      </c>
      <c r="J1694" t="s">
        <v>746</v>
      </c>
      <c r="K1694" t="s">
        <v>1237</v>
      </c>
    </row>
    <row r="1695" spans="1:11" x14ac:dyDescent="0.25">
      <c r="A1695">
        <v>48507873</v>
      </c>
      <c r="B1695" t="s">
        <v>2934</v>
      </c>
      <c r="C1695" t="s">
        <v>2934</v>
      </c>
      <c r="F1695">
        <v>1</v>
      </c>
      <c r="G1695">
        <v>278</v>
      </c>
      <c r="H1695">
        <v>43282</v>
      </c>
      <c r="I1695">
        <v>45107</v>
      </c>
      <c r="J1695" t="s">
        <v>746</v>
      </c>
      <c r="K1695" t="s">
        <v>1237</v>
      </c>
    </row>
    <row r="1696" spans="1:11" x14ac:dyDescent="0.25">
      <c r="A1696">
        <v>48507874</v>
      </c>
      <c r="B1696" t="s">
        <v>2935</v>
      </c>
      <c r="C1696" t="s">
        <v>2935</v>
      </c>
      <c r="F1696">
        <v>1</v>
      </c>
      <c r="G1696">
        <v>278</v>
      </c>
      <c r="H1696">
        <v>43282</v>
      </c>
      <c r="I1696">
        <v>45107</v>
      </c>
      <c r="J1696" t="s">
        <v>746</v>
      </c>
      <c r="K1696" t="s">
        <v>1237</v>
      </c>
    </row>
    <row r="1697" spans="1:11" x14ac:dyDescent="0.25">
      <c r="A1697">
        <v>48507875</v>
      </c>
      <c r="B1697" t="s">
        <v>2936</v>
      </c>
      <c r="C1697" t="s">
        <v>2936</v>
      </c>
      <c r="F1697">
        <v>1</v>
      </c>
      <c r="G1697">
        <v>278</v>
      </c>
      <c r="H1697">
        <v>43282</v>
      </c>
      <c r="I1697">
        <v>45107</v>
      </c>
      <c r="J1697" t="s">
        <v>746</v>
      </c>
      <c r="K1697" t="s">
        <v>1237</v>
      </c>
    </row>
    <row r="1698" spans="1:11" x14ac:dyDescent="0.25">
      <c r="A1698">
        <v>48507876</v>
      </c>
      <c r="B1698" t="s">
        <v>2937</v>
      </c>
      <c r="C1698" t="s">
        <v>2937</v>
      </c>
      <c r="F1698">
        <v>1</v>
      </c>
      <c r="G1698">
        <v>278</v>
      </c>
      <c r="H1698">
        <v>43282</v>
      </c>
      <c r="I1698">
        <v>45107</v>
      </c>
      <c r="J1698" t="s">
        <v>746</v>
      </c>
      <c r="K1698" t="s">
        <v>1237</v>
      </c>
    </row>
    <row r="1699" spans="1:11" x14ac:dyDescent="0.25">
      <c r="A1699">
        <v>48507877</v>
      </c>
      <c r="B1699" t="s">
        <v>2938</v>
      </c>
      <c r="C1699" t="s">
        <v>2938</v>
      </c>
      <c r="F1699">
        <v>1</v>
      </c>
      <c r="G1699">
        <v>278</v>
      </c>
      <c r="H1699">
        <v>43282</v>
      </c>
      <c r="I1699">
        <v>45107</v>
      </c>
      <c r="J1699" t="s">
        <v>746</v>
      </c>
      <c r="K1699" t="s">
        <v>1237</v>
      </c>
    </row>
    <row r="1700" spans="1:11" x14ac:dyDescent="0.25">
      <c r="A1700">
        <v>48507878</v>
      </c>
      <c r="B1700" t="s">
        <v>2939</v>
      </c>
      <c r="C1700" t="s">
        <v>2939</v>
      </c>
      <c r="F1700">
        <v>1</v>
      </c>
      <c r="G1700">
        <v>278</v>
      </c>
      <c r="H1700">
        <v>43282</v>
      </c>
      <c r="I1700">
        <v>45107</v>
      </c>
      <c r="J1700" t="s">
        <v>746</v>
      </c>
      <c r="K1700" t="s">
        <v>1237</v>
      </c>
    </row>
    <row r="1701" spans="1:11" x14ac:dyDescent="0.25">
      <c r="A1701">
        <v>48507879</v>
      </c>
      <c r="B1701" t="s">
        <v>2940</v>
      </c>
      <c r="C1701" t="s">
        <v>2940</v>
      </c>
      <c r="F1701">
        <v>1</v>
      </c>
      <c r="G1701">
        <v>278</v>
      </c>
      <c r="H1701">
        <v>43282</v>
      </c>
      <c r="I1701">
        <v>45107</v>
      </c>
      <c r="J1701" t="s">
        <v>746</v>
      </c>
      <c r="K1701" t="s">
        <v>1237</v>
      </c>
    </row>
    <row r="1702" spans="1:11" x14ac:dyDescent="0.25">
      <c r="A1702">
        <v>48507880</v>
      </c>
      <c r="B1702" t="s">
        <v>2941</v>
      </c>
      <c r="C1702" t="s">
        <v>2941</v>
      </c>
      <c r="F1702">
        <v>1</v>
      </c>
      <c r="G1702">
        <v>270</v>
      </c>
      <c r="H1702">
        <v>44743</v>
      </c>
      <c r="I1702">
        <v>45107</v>
      </c>
      <c r="J1702" t="s">
        <v>746</v>
      </c>
      <c r="K1702" t="s">
        <v>1237</v>
      </c>
    </row>
    <row r="1703" spans="1:11" x14ac:dyDescent="0.25">
      <c r="A1703">
        <v>48507881</v>
      </c>
      <c r="B1703" t="s">
        <v>2942</v>
      </c>
      <c r="C1703" t="s">
        <v>2942</v>
      </c>
      <c r="F1703">
        <v>1</v>
      </c>
      <c r="G1703">
        <v>278</v>
      </c>
      <c r="H1703">
        <v>43282</v>
      </c>
      <c r="I1703">
        <v>45107</v>
      </c>
      <c r="J1703" t="s">
        <v>746</v>
      </c>
      <c r="K1703" t="s">
        <v>1237</v>
      </c>
    </row>
    <row r="1704" spans="1:11" x14ac:dyDescent="0.25">
      <c r="A1704">
        <v>48507882</v>
      </c>
      <c r="B1704" t="s">
        <v>2943</v>
      </c>
      <c r="C1704" t="s">
        <v>2943</v>
      </c>
      <c r="F1704">
        <v>1</v>
      </c>
      <c r="G1704">
        <v>278</v>
      </c>
      <c r="H1704">
        <v>43282</v>
      </c>
      <c r="I1704">
        <v>45107</v>
      </c>
      <c r="J1704" t="s">
        <v>746</v>
      </c>
      <c r="K1704" t="s">
        <v>1237</v>
      </c>
    </row>
    <row r="1705" spans="1:11" x14ac:dyDescent="0.25">
      <c r="A1705">
        <v>48507883</v>
      </c>
      <c r="B1705" t="s">
        <v>2944</v>
      </c>
      <c r="C1705" t="s">
        <v>2944</v>
      </c>
      <c r="F1705">
        <v>1</v>
      </c>
      <c r="G1705">
        <v>278</v>
      </c>
      <c r="H1705">
        <v>43282</v>
      </c>
      <c r="I1705">
        <v>45107</v>
      </c>
      <c r="J1705" t="s">
        <v>746</v>
      </c>
      <c r="K1705" t="s">
        <v>1237</v>
      </c>
    </row>
    <row r="1706" spans="1:11" x14ac:dyDescent="0.25">
      <c r="A1706">
        <v>48507884</v>
      </c>
      <c r="B1706" t="s">
        <v>2945</v>
      </c>
      <c r="C1706" t="s">
        <v>2945</v>
      </c>
      <c r="F1706">
        <v>1</v>
      </c>
      <c r="G1706">
        <v>278</v>
      </c>
      <c r="H1706">
        <v>43282</v>
      </c>
      <c r="I1706">
        <v>45107</v>
      </c>
      <c r="J1706" t="s">
        <v>746</v>
      </c>
      <c r="K1706" t="s">
        <v>1237</v>
      </c>
    </row>
    <row r="1707" spans="1:11" x14ac:dyDescent="0.25">
      <c r="A1707">
        <v>48507885</v>
      </c>
      <c r="B1707" t="s">
        <v>2946</v>
      </c>
      <c r="C1707" t="s">
        <v>2946</v>
      </c>
      <c r="F1707">
        <v>1</v>
      </c>
      <c r="G1707">
        <v>278</v>
      </c>
      <c r="H1707">
        <v>43282</v>
      </c>
      <c r="I1707">
        <v>45107</v>
      </c>
      <c r="J1707" t="s">
        <v>746</v>
      </c>
      <c r="K1707" t="s">
        <v>1237</v>
      </c>
    </row>
    <row r="1708" spans="1:11" x14ac:dyDescent="0.25">
      <c r="A1708">
        <v>48507886</v>
      </c>
      <c r="B1708" t="s">
        <v>2947</v>
      </c>
      <c r="C1708" t="s">
        <v>2947</v>
      </c>
      <c r="F1708">
        <v>1</v>
      </c>
      <c r="G1708">
        <v>278</v>
      </c>
      <c r="H1708">
        <v>43282</v>
      </c>
      <c r="I1708">
        <v>45107</v>
      </c>
      <c r="J1708" t="s">
        <v>746</v>
      </c>
      <c r="K1708" t="s">
        <v>1237</v>
      </c>
    </row>
    <row r="1709" spans="1:11" x14ac:dyDescent="0.25">
      <c r="A1709">
        <v>48507887</v>
      </c>
      <c r="B1709" t="s">
        <v>2948</v>
      </c>
      <c r="C1709" t="s">
        <v>2948</v>
      </c>
      <c r="F1709">
        <v>1</v>
      </c>
      <c r="G1709">
        <v>278</v>
      </c>
      <c r="H1709">
        <v>43282</v>
      </c>
      <c r="I1709">
        <v>45107</v>
      </c>
      <c r="J1709" t="s">
        <v>746</v>
      </c>
      <c r="K1709" t="s">
        <v>1237</v>
      </c>
    </row>
    <row r="1710" spans="1:11" x14ac:dyDescent="0.25">
      <c r="A1710">
        <v>48507888</v>
      </c>
      <c r="B1710" t="s">
        <v>2949</v>
      </c>
      <c r="C1710" t="s">
        <v>2949</v>
      </c>
      <c r="F1710">
        <v>1</v>
      </c>
      <c r="G1710">
        <v>278</v>
      </c>
      <c r="H1710">
        <v>43282</v>
      </c>
      <c r="I1710">
        <v>45107</v>
      </c>
      <c r="J1710" t="s">
        <v>746</v>
      </c>
      <c r="K1710" t="s">
        <v>1237</v>
      </c>
    </row>
    <row r="1711" spans="1:11" x14ac:dyDescent="0.25">
      <c r="A1711">
        <v>48507889</v>
      </c>
      <c r="B1711" t="s">
        <v>2950</v>
      </c>
      <c r="C1711" t="s">
        <v>2950</v>
      </c>
      <c r="F1711">
        <v>1</v>
      </c>
      <c r="G1711">
        <v>278</v>
      </c>
      <c r="H1711">
        <v>43282</v>
      </c>
      <c r="I1711">
        <v>45107</v>
      </c>
      <c r="J1711" t="s">
        <v>746</v>
      </c>
      <c r="K1711" t="s">
        <v>1237</v>
      </c>
    </row>
    <row r="1712" spans="1:11" x14ac:dyDescent="0.25">
      <c r="A1712">
        <v>48507890</v>
      </c>
      <c r="B1712" t="s">
        <v>2951</v>
      </c>
      <c r="C1712" t="s">
        <v>2951</v>
      </c>
      <c r="F1712">
        <v>1</v>
      </c>
      <c r="G1712">
        <v>278</v>
      </c>
      <c r="H1712">
        <v>43020</v>
      </c>
      <c r="I1712">
        <v>45107</v>
      </c>
      <c r="J1712" t="s">
        <v>746</v>
      </c>
      <c r="K1712" t="s">
        <v>1237</v>
      </c>
    </row>
    <row r="1713" spans="1:11" x14ac:dyDescent="0.25">
      <c r="A1713">
        <v>48507891</v>
      </c>
      <c r="B1713" t="s">
        <v>2952</v>
      </c>
      <c r="C1713" t="s">
        <v>2952</v>
      </c>
      <c r="F1713">
        <v>1</v>
      </c>
      <c r="G1713">
        <v>278</v>
      </c>
      <c r="H1713">
        <v>43020</v>
      </c>
      <c r="I1713">
        <v>45107</v>
      </c>
      <c r="J1713" t="s">
        <v>746</v>
      </c>
      <c r="K1713" t="s">
        <v>1237</v>
      </c>
    </row>
    <row r="1714" spans="1:11" x14ac:dyDescent="0.25">
      <c r="A1714">
        <v>48507892</v>
      </c>
      <c r="B1714" t="s">
        <v>2953</v>
      </c>
      <c r="C1714" t="s">
        <v>2953</v>
      </c>
      <c r="F1714">
        <v>1</v>
      </c>
      <c r="G1714">
        <v>278</v>
      </c>
      <c r="H1714">
        <v>43282</v>
      </c>
      <c r="I1714">
        <v>45107</v>
      </c>
      <c r="J1714" t="s">
        <v>746</v>
      </c>
      <c r="K1714" t="s">
        <v>1237</v>
      </c>
    </row>
    <row r="1715" spans="1:11" x14ac:dyDescent="0.25">
      <c r="A1715">
        <v>48507893</v>
      </c>
      <c r="B1715" t="s">
        <v>2954</v>
      </c>
      <c r="C1715" t="s">
        <v>2954</v>
      </c>
      <c r="F1715">
        <v>1</v>
      </c>
      <c r="G1715">
        <v>278</v>
      </c>
      <c r="H1715">
        <v>43282</v>
      </c>
      <c r="I1715">
        <v>45107</v>
      </c>
      <c r="J1715" t="s">
        <v>746</v>
      </c>
      <c r="K1715" t="s">
        <v>1237</v>
      </c>
    </row>
    <row r="1716" spans="1:11" x14ac:dyDescent="0.25">
      <c r="A1716">
        <v>48507894</v>
      </c>
      <c r="B1716" t="s">
        <v>2955</v>
      </c>
      <c r="C1716" t="s">
        <v>2955</v>
      </c>
      <c r="F1716">
        <v>1</v>
      </c>
      <c r="G1716">
        <v>278</v>
      </c>
      <c r="H1716">
        <v>43282</v>
      </c>
      <c r="I1716">
        <v>45107</v>
      </c>
      <c r="J1716" t="s">
        <v>746</v>
      </c>
      <c r="K1716" t="s">
        <v>1237</v>
      </c>
    </row>
    <row r="1717" spans="1:11" x14ac:dyDescent="0.25">
      <c r="A1717">
        <v>48507895</v>
      </c>
      <c r="B1717" t="s">
        <v>2956</v>
      </c>
      <c r="C1717" t="s">
        <v>2956</v>
      </c>
      <c r="F1717">
        <v>1</v>
      </c>
      <c r="G1717">
        <v>278</v>
      </c>
      <c r="H1717">
        <v>43282</v>
      </c>
      <c r="I1717">
        <v>45107</v>
      </c>
      <c r="J1717" t="s">
        <v>746</v>
      </c>
      <c r="K1717" t="s">
        <v>1237</v>
      </c>
    </row>
    <row r="1718" spans="1:11" x14ac:dyDescent="0.25">
      <c r="A1718">
        <v>48507896</v>
      </c>
      <c r="B1718" t="s">
        <v>2957</v>
      </c>
      <c r="C1718" t="s">
        <v>2957</v>
      </c>
      <c r="F1718">
        <v>1</v>
      </c>
      <c r="G1718">
        <v>278</v>
      </c>
      <c r="H1718">
        <v>43282</v>
      </c>
      <c r="I1718">
        <v>45107</v>
      </c>
      <c r="J1718" t="s">
        <v>746</v>
      </c>
      <c r="K1718" t="s">
        <v>1237</v>
      </c>
    </row>
    <row r="1719" spans="1:11" x14ac:dyDescent="0.25">
      <c r="A1719">
        <v>48507897</v>
      </c>
      <c r="B1719" t="s">
        <v>2958</v>
      </c>
      <c r="C1719" t="s">
        <v>2958</v>
      </c>
      <c r="F1719">
        <v>1</v>
      </c>
      <c r="G1719">
        <v>278</v>
      </c>
      <c r="H1719">
        <v>43282</v>
      </c>
      <c r="I1719">
        <v>45107</v>
      </c>
      <c r="J1719" t="s">
        <v>746</v>
      </c>
      <c r="K1719" t="s">
        <v>1237</v>
      </c>
    </row>
    <row r="1720" spans="1:11" x14ac:dyDescent="0.25">
      <c r="A1720">
        <v>48507898</v>
      </c>
      <c r="B1720" t="s">
        <v>2959</v>
      </c>
      <c r="C1720" t="s">
        <v>2959</v>
      </c>
      <c r="F1720">
        <v>1</v>
      </c>
      <c r="G1720">
        <v>278</v>
      </c>
      <c r="H1720">
        <v>43282</v>
      </c>
      <c r="I1720">
        <v>45107</v>
      </c>
      <c r="J1720" t="s">
        <v>746</v>
      </c>
      <c r="K1720" t="s">
        <v>1237</v>
      </c>
    </row>
    <row r="1721" spans="1:11" x14ac:dyDescent="0.25">
      <c r="A1721">
        <v>48507899</v>
      </c>
      <c r="B1721" t="s">
        <v>2960</v>
      </c>
      <c r="C1721" t="s">
        <v>2960</v>
      </c>
      <c r="F1721">
        <v>1</v>
      </c>
      <c r="G1721">
        <v>278</v>
      </c>
      <c r="H1721">
        <v>43282</v>
      </c>
      <c r="I1721">
        <v>45107</v>
      </c>
      <c r="J1721" t="s">
        <v>746</v>
      </c>
      <c r="K1721" t="s">
        <v>1237</v>
      </c>
    </row>
    <row r="1722" spans="1:11" x14ac:dyDescent="0.25">
      <c r="A1722">
        <v>48507900</v>
      </c>
      <c r="B1722" t="s">
        <v>2961</v>
      </c>
      <c r="C1722" t="s">
        <v>2961</v>
      </c>
      <c r="F1722">
        <v>1</v>
      </c>
      <c r="G1722">
        <v>278</v>
      </c>
      <c r="H1722">
        <v>43282</v>
      </c>
      <c r="I1722">
        <v>45107</v>
      </c>
      <c r="J1722" t="s">
        <v>746</v>
      </c>
      <c r="K1722" t="s">
        <v>1237</v>
      </c>
    </row>
    <row r="1723" spans="1:11" x14ac:dyDescent="0.25">
      <c r="A1723">
        <v>48507990</v>
      </c>
      <c r="B1723" t="s">
        <v>2962</v>
      </c>
      <c r="C1723" t="s">
        <v>2962</v>
      </c>
      <c r="F1723">
        <v>1</v>
      </c>
      <c r="G1723">
        <v>278</v>
      </c>
      <c r="H1723">
        <v>43282</v>
      </c>
      <c r="I1723">
        <v>45107</v>
      </c>
      <c r="J1723" t="s">
        <v>746</v>
      </c>
      <c r="K1723" t="s">
        <v>1237</v>
      </c>
    </row>
    <row r="1724" spans="1:11" x14ac:dyDescent="0.25">
      <c r="A1724">
        <v>48507991</v>
      </c>
      <c r="B1724" t="s">
        <v>2963</v>
      </c>
      <c r="C1724" t="s">
        <v>2963</v>
      </c>
      <c r="F1724">
        <v>1</v>
      </c>
      <c r="G1724">
        <v>278</v>
      </c>
      <c r="H1724">
        <v>43282</v>
      </c>
      <c r="I1724">
        <v>45107</v>
      </c>
      <c r="J1724" t="s">
        <v>746</v>
      </c>
      <c r="K1724" t="s">
        <v>1237</v>
      </c>
    </row>
    <row r="1725" spans="1:11" x14ac:dyDescent="0.25">
      <c r="A1725">
        <v>48507992</v>
      </c>
      <c r="B1725" t="s">
        <v>2964</v>
      </c>
      <c r="C1725" t="s">
        <v>2964</v>
      </c>
      <c r="F1725">
        <v>1</v>
      </c>
      <c r="G1725">
        <v>278</v>
      </c>
      <c r="H1725">
        <v>43282</v>
      </c>
      <c r="I1725">
        <v>45107</v>
      </c>
      <c r="J1725" t="s">
        <v>746</v>
      </c>
      <c r="K1725" t="s">
        <v>1237</v>
      </c>
    </row>
    <row r="1726" spans="1:11" x14ac:dyDescent="0.25">
      <c r="A1726">
        <v>48507993</v>
      </c>
      <c r="B1726" t="s">
        <v>2965</v>
      </c>
      <c r="C1726" t="s">
        <v>2965</v>
      </c>
      <c r="F1726">
        <v>1</v>
      </c>
      <c r="G1726">
        <v>278</v>
      </c>
      <c r="H1726">
        <v>43282</v>
      </c>
      <c r="I1726">
        <v>45107</v>
      </c>
      <c r="J1726" t="s">
        <v>746</v>
      </c>
      <c r="K1726" t="s">
        <v>1237</v>
      </c>
    </row>
    <row r="1727" spans="1:11" x14ac:dyDescent="0.25">
      <c r="A1727">
        <v>48507994</v>
      </c>
      <c r="B1727" t="s">
        <v>2966</v>
      </c>
      <c r="C1727" t="s">
        <v>2966</v>
      </c>
      <c r="F1727">
        <v>1</v>
      </c>
      <c r="G1727">
        <v>278</v>
      </c>
      <c r="H1727">
        <v>43282</v>
      </c>
      <c r="I1727">
        <v>45107</v>
      </c>
      <c r="J1727" t="s">
        <v>746</v>
      </c>
      <c r="K1727" t="s">
        <v>1237</v>
      </c>
    </row>
    <row r="1728" spans="1:11" x14ac:dyDescent="0.25">
      <c r="A1728">
        <v>48507995</v>
      </c>
      <c r="B1728" t="s">
        <v>2967</v>
      </c>
      <c r="C1728" t="s">
        <v>2967</v>
      </c>
      <c r="F1728">
        <v>1</v>
      </c>
      <c r="G1728">
        <v>278</v>
      </c>
      <c r="H1728">
        <v>43282</v>
      </c>
      <c r="I1728">
        <v>45107</v>
      </c>
      <c r="J1728" t="s">
        <v>746</v>
      </c>
      <c r="K1728" t="s">
        <v>1237</v>
      </c>
    </row>
    <row r="1729" spans="1:11" x14ac:dyDescent="0.25">
      <c r="A1729">
        <v>48507996</v>
      </c>
      <c r="B1729" t="s">
        <v>2968</v>
      </c>
      <c r="C1729" t="s">
        <v>2968</v>
      </c>
      <c r="F1729">
        <v>1</v>
      </c>
      <c r="G1729">
        <v>278</v>
      </c>
      <c r="H1729">
        <v>43282</v>
      </c>
      <c r="I1729">
        <v>45107</v>
      </c>
      <c r="J1729" t="s">
        <v>746</v>
      </c>
      <c r="K1729" t="s">
        <v>1237</v>
      </c>
    </row>
    <row r="1730" spans="1:11" x14ac:dyDescent="0.25">
      <c r="A1730">
        <v>48507997</v>
      </c>
      <c r="B1730" t="s">
        <v>2969</v>
      </c>
      <c r="C1730" t="s">
        <v>2969</v>
      </c>
      <c r="F1730">
        <v>1</v>
      </c>
      <c r="G1730">
        <v>278</v>
      </c>
      <c r="H1730">
        <v>43282</v>
      </c>
      <c r="I1730">
        <v>45107</v>
      </c>
      <c r="J1730" t="s">
        <v>746</v>
      </c>
      <c r="K1730" t="s">
        <v>1237</v>
      </c>
    </row>
    <row r="1731" spans="1:11" x14ac:dyDescent="0.25">
      <c r="A1731">
        <v>48508006</v>
      </c>
      <c r="B1731" t="s">
        <v>2970</v>
      </c>
      <c r="C1731" t="s">
        <v>2970</v>
      </c>
      <c r="F1731">
        <v>1</v>
      </c>
      <c r="G1731">
        <v>278</v>
      </c>
      <c r="H1731">
        <v>43020</v>
      </c>
      <c r="I1731">
        <v>45107</v>
      </c>
      <c r="J1731" t="s">
        <v>746</v>
      </c>
      <c r="K1731" t="s">
        <v>1237</v>
      </c>
    </row>
    <row r="1732" spans="1:11" x14ac:dyDescent="0.25">
      <c r="A1732">
        <v>48508007</v>
      </c>
      <c r="B1732" t="s">
        <v>2971</v>
      </c>
      <c r="C1732" t="s">
        <v>2971</v>
      </c>
      <c r="F1732">
        <v>1</v>
      </c>
      <c r="G1732">
        <v>278</v>
      </c>
      <c r="H1732">
        <v>43020</v>
      </c>
      <c r="I1732">
        <v>45107</v>
      </c>
      <c r="J1732" t="s">
        <v>746</v>
      </c>
      <c r="K1732" t="s">
        <v>1237</v>
      </c>
    </row>
    <row r="1733" spans="1:11" x14ac:dyDescent="0.25">
      <c r="A1733">
        <v>48508100</v>
      </c>
      <c r="B1733" t="s">
        <v>2972</v>
      </c>
      <c r="C1733" t="s">
        <v>2972</v>
      </c>
      <c r="F1733">
        <v>1</v>
      </c>
      <c r="G1733">
        <v>278</v>
      </c>
      <c r="H1733">
        <v>43282</v>
      </c>
      <c r="I1733">
        <v>45107</v>
      </c>
      <c r="J1733" t="s">
        <v>746</v>
      </c>
      <c r="K1733" t="s">
        <v>1237</v>
      </c>
    </row>
    <row r="1734" spans="1:11" x14ac:dyDescent="0.25">
      <c r="A1734">
        <v>48508101</v>
      </c>
      <c r="B1734" t="s">
        <v>2973</v>
      </c>
      <c r="C1734" t="s">
        <v>2973</v>
      </c>
      <c r="F1734">
        <v>1</v>
      </c>
      <c r="G1734">
        <v>278</v>
      </c>
      <c r="H1734">
        <v>43282</v>
      </c>
      <c r="I1734">
        <v>45107</v>
      </c>
      <c r="J1734" t="s">
        <v>746</v>
      </c>
      <c r="K1734" t="s">
        <v>1237</v>
      </c>
    </row>
    <row r="1735" spans="1:11" x14ac:dyDescent="0.25">
      <c r="A1735">
        <v>48508102</v>
      </c>
      <c r="B1735" t="s">
        <v>2974</v>
      </c>
      <c r="C1735" t="s">
        <v>2974</v>
      </c>
      <c r="F1735">
        <v>1</v>
      </c>
      <c r="G1735">
        <v>278</v>
      </c>
      <c r="H1735">
        <v>43282</v>
      </c>
      <c r="I1735">
        <v>45107</v>
      </c>
      <c r="J1735" t="s">
        <v>746</v>
      </c>
      <c r="K1735" t="s">
        <v>1237</v>
      </c>
    </row>
    <row r="1736" spans="1:11" x14ac:dyDescent="0.25">
      <c r="A1736">
        <v>48508103</v>
      </c>
      <c r="B1736" t="s">
        <v>2975</v>
      </c>
      <c r="C1736" t="s">
        <v>2975</v>
      </c>
      <c r="F1736">
        <v>1</v>
      </c>
      <c r="G1736">
        <v>278</v>
      </c>
      <c r="H1736">
        <v>43282</v>
      </c>
      <c r="I1736">
        <v>45107</v>
      </c>
      <c r="J1736" t="s">
        <v>746</v>
      </c>
      <c r="K1736" t="s">
        <v>1237</v>
      </c>
    </row>
    <row r="1737" spans="1:11" x14ac:dyDescent="0.25">
      <c r="A1737">
        <v>48508111</v>
      </c>
      <c r="B1737" t="s">
        <v>2976</v>
      </c>
      <c r="C1737" t="s">
        <v>2976</v>
      </c>
      <c r="F1737">
        <v>1</v>
      </c>
      <c r="G1737">
        <v>278</v>
      </c>
      <c r="H1737">
        <v>43282</v>
      </c>
      <c r="I1737">
        <v>45107</v>
      </c>
      <c r="J1737" t="s">
        <v>746</v>
      </c>
      <c r="K1737" t="s">
        <v>1237</v>
      </c>
    </row>
    <row r="1738" spans="1:11" x14ac:dyDescent="0.25">
      <c r="A1738">
        <v>48508112</v>
      </c>
      <c r="B1738" t="s">
        <v>2977</v>
      </c>
      <c r="C1738" t="s">
        <v>2977</v>
      </c>
      <c r="F1738">
        <v>1</v>
      </c>
      <c r="G1738">
        <v>278</v>
      </c>
      <c r="H1738">
        <v>43282</v>
      </c>
      <c r="I1738">
        <v>45107</v>
      </c>
      <c r="J1738" t="s">
        <v>746</v>
      </c>
      <c r="K1738" t="s">
        <v>1237</v>
      </c>
    </row>
    <row r="1739" spans="1:11" x14ac:dyDescent="0.25">
      <c r="A1739">
        <v>48508113</v>
      </c>
      <c r="B1739" t="s">
        <v>2978</v>
      </c>
      <c r="C1739" t="s">
        <v>2978</v>
      </c>
      <c r="F1739">
        <v>1</v>
      </c>
      <c r="G1739">
        <v>278</v>
      </c>
      <c r="H1739">
        <v>43282</v>
      </c>
      <c r="I1739">
        <v>45107</v>
      </c>
      <c r="J1739" t="s">
        <v>746</v>
      </c>
      <c r="K1739" t="s">
        <v>1237</v>
      </c>
    </row>
    <row r="1740" spans="1:11" x14ac:dyDescent="0.25">
      <c r="A1740">
        <v>48508114</v>
      </c>
      <c r="B1740" t="s">
        <v>2979</v>
      </c>
      <c r="C1740" t="s">
        <v>2979</v>
      </c>
      <c r="F1740">
        <v>1</v>
      </c>
      <c r="G1740">
        <v>278</v>
      </c>
      <c r="H1740">
        <v>43282</v>
      </c>
      <c r="I1740">
        <v>45107</v>
      </c>
      <c r="J1740" t="s">
        <v>746</v>
      </c>
      <c r="K1740" t="s">
        <v>1237</v>
      </c>
    </row>
    <row r="1741" spans="1:11" x14ac:dyDescent="0.25">
      <c r="A1741">
        <v>48508115</v>
      </c>
      <c r="B1741" t="s">
        <v>2980</v>
      </c>
      <c r="C1741" t="s">
        <v>2980</v>
      </c>
      <c r="F1741">
        <v>1</v>
      </c>
      <c r="G1741">
        <v>278</v>
      </c>
      <c r="H1741">
        <v>43282</v>
      </c>
      <c r="I1741">
        <v>45107</v>
      </c>
      <c r="J1741" t="s">
        <v>746</v>
      </c>
      <c r="K1741" t="s">
        <v>1237</v>
      </c>
    </row>
    <row r="1742" spans="1:11" x14ac:dyDescent="0.25">
      <c r="A1742">
        <v>48508116</v>
      </c>
      <c r="B1742" t="s">
        <v>2981</v>
      </c>
      <c r="C1742" t="s">
        <v>2981</v>
      </c>
      <c r="F1742">
        <v>1</v>
      </c>
      <c r="G1742">
        <v>278</v>
      </c>
      <c r="H1742">
        <v>43282</v>
      </c>
      <c r="I1742">
        <v>45107</v>
      </c>
      <c r="J1742" t="s">
        <v>746</v>
      </c>
      <c r="K1742" t="s">
        <v>1237</v>
      </c>
    </row>
    <row r="1743" spans="1:11" x14ac:dyDescent="0.25">
      <c r="A1743">
        <v>48508120</v>
      </c>
      <c r="B1743" t="s">
        <v>2982</v>
      </c>
      <c r="C1743" t="s">
        <v>2982</v>
      </c>
      <c r="F1743">
        <v>1</v>
      </c>
      <c r="G1743">
        <v>278</v>
      </c>
      <c r="H1743">
        <v>43282</v>
      </c>
      <c r="I1743">
        <v>45107</v>
      </c>
      <c r="J1743" t="s">
        <v>746</v>
      </c>
      <c r="K1743" t="s">
        <v>1237</v>
      </c>
    </row>
    <row r="1744" spans="1:11" x14ac:dyDescent="0.25">
      <c r="A1744">
        <v>48508216</v>
      </c>
      <c r="B1744" t="s">
        <v>2983</v>
      </c>
      <c r="C1744" t="s">
        <v>2983</v>
      </c>
      <c r="F1744">
        <v>1</v>
      </c>
      <c r="G1744">
        <v>278</v>
      </c>
      <c r="H1744">
        <v>43282</v>
      </c>
      <c r="I1744">
        <v>45107</v>
      </c>
      <c r="J1744" t="s">
        <v>746</v>
      </c>
      <c r="K1744" t="s">
        <v>1237</v>
      </c>
    </row>
    <row r="1745" spans="1:11" x14ac:dyDescent="0.25">
      <c r="A1745">
        <v>48508217</v>
      </c>
      <c r="B1745" t="s">
        <v>2984</v>
      </c>
      <c r="C1745" t="s">
        <v>2984</v>
      </c>
      <c r="F1745">
        <v>1</v>
      </c>
      <c r="G1745">
        <v>278</v>
      </c>
      <c r="H1745">
        <v>43282</v>
      </c>
      <c r="I1745">
        <v>45107</v>
      </c>
      <c r="J1745" t="s">
        <v>746</v>
      </c>
      <c r="K1745" t="s">
        <v>1237</v>
      </c>
    </row>
    <row r="1746" spans="1:11" x14ac:dyDescent="0.25">
      <c r="A1746">
        <v>48508333</v>
      </c>
      <c r="B1746" t="s">
        <v>2985</v>
      </c>
      <c r="C1746" t="s">
        <v>2985</v>
      </c>
      <c r="F1746">
        <v>1</v>
      </c>
      <c r="G1746">
        <v>278</v>
      </c>
      <c r="H1746">
        <v>43282</v>
      </c>
      <c r="I1746">
        <v>45107</v>
      </c>
      <c r="J1746" t="s">
        <v>746</v>
      </c>
      <c r="K1746" t="s">
        <v>1237</v>
      </c>
    </row>
    <row r="1747" spans="1:11" x14ac:dyDescent="0.25">
      <c r="A1747">
        <v>48508950</v>
      </c>
      <c r="B1747" t="s">
        <v>2986</v>
      </c>
      <c r="C1747" t="s">
        <v>2986</v>
      </c>
      <c r="F1747">
        <v>1</v>
      </c>
      <c r="G1747">
        <v>278</v>
      </c>
      <c r="H1747">
        <v>43282</v>
      </c>
      <c r="I1747">
        <v>45107</v>
      </c>
      <c r="J1747" t="s">
        <v>746</v>
      </c>
      <c r="K1747" t="s">
        <v>1237</v>
      </c>
    </row>
    <row r="1748" spans="1:11" x14ac:dyDescent="0.25">
      <c r="A1748">
        <v>48509152</v>
      </c>
      <c r="B1748" t="s">
        <v>2987</v>
      </c>
      <c r="C1748" t="s">
        <v>2987</v>
      </c>
      <c r="F1748">
        <v>1</v>
      </c>
      <c r="G1748">
        <v>278</v>
      </c>
      <c r="H1748">
        <v>43282</v>
      </c>
      <c r="I1748">
        <v>45107</v>
      </c>
      <c r="J1748" t="s">
        <v>746</v>
      </c>
      <c r="K1748" t="s">
        <v>1237</v>
      </c>
    </row>
    <row r="1749" spans="1:11" x14ac:dyDescent="0.25">
      <c r="A1749">
        <v>48509153</v>
      </c>
      <c r="B1749" t="s">
        <v>2988</v>
      </c>
      <c r="C1749" t="s">
        <v>2988</v>
      </c>
      <c r="F1749">
        <v>1</v>
      </c>
      <c r="G1749">
        <v>278</v>
      </c>
      <c r="H1749">
        <v>43282</v>
      </c>
      <c r="I1749">
        <v>45107</v>
      </c>
      <c r="J1749" t="s">
        <v>746</v>
      </c>
      <c r="K1749" t="s">
        <v>1237</v>
      </c>
    </row>
    <row r="1750" spans="1:11" x14ac:dyDescent="0.25">
      <c r="A1750">
        <v>48509154</v>
      </c>
      <c r="B1750" t="s">
        <v>2989</v>
      </c>
      <c r="C1750" t="s">
        <v>2989</v>
      </c>
      <c r="F1750">
        <v>1</v>
      </c>
      <c r="G1750">
        <v>278</v>
      </c>
      <c r="H1750">
        <v>43282</v>
      </c>
      <c r="I1750">
        <v>45107</v>
      </c>
      <c r="J1750" t="s">
        <v>746</v>
      </c>
      <c r="K1750" t="s">
        <v>1237</v>
      </c>
    </row>
    <row r="1751" spans="1:11" x14ac:dyDescent="0.25">
      <c r="A1751">
        <v>48509190</v>
      </c>
      <c r="B1751" t="s">
        <v>2990</v>
      </c>
      <c r="C1751" t="s">
        <v>2990</v>
      </c>
      <c r="F1751">
        <v>1</v>
      </c>
      <c r="G1751">
        <v>278</v>
      </c>
      <c r="H1751">
        <v>43020</v>
      </c>
      <c r="I1751">
        <v>45107</v>
      </c>
      <c r="J1751" t="s">
        <v>746</v>
      </c>
      <c r="K1751" t="s">
        <v>1237</v>
      </c>
    </row>
    <row r="1752" spans="1:11" x14ac:dyDescent="0.25">
      <c r="A1752">
        <v>48509565</v>
      </c>
      <c r="B1752" t="s">
        <v>2991</v>
      </c>
      <c r="C1752" t="s">
        <v>2991</v>
      </c>
      <c r="F1752">
        <v>1</v>
      </c>
      <c r="G1752">
        <v>278</v>
      </c>
      <c r="H1752">
        <v>43282</v>
      </c>
      <c r="I1752">
        <v>45107</v>
      </c>
      <c r="J1752" t="s">
        <v>746</v>
      </c>
      <c r="K1752" t="s">
        <v>1237</v>
      </c>
    </row>
    <row r="1753" spans="1:11" x14ac:dyDescent="0.25">
      <c r="A1753">
        <v>49000001</v>
      </c>
      <c r="B1753" t="s">
        <v>2992</v>
      </c>
      <c r="C1753" t="s">
        <v>2992</v>
      </c>
      <c r="F1753">
        <v>1</v>
      </c>
      <c r="G1753">
        <v>278</v>
      </c>
      <c r="H1753">
        <v>43020</v>
      </c>
      <c r="I1753">
        <v>45107</v>
      </c>
      <c r="J1753" t="s">
        <v>746</v>
      </c>
      <c r="K1753" t="s">
        <v>1237</v>
      </c>
    </row>
    <row r="1754" spans="1:11" x14ac:dyDescent="0.25">
      <c r="A1754">
        <v>49000168</v>
      </c>
      <c r="B1754" t="s">
        <v>2993</v>
      </c>
      <c r="C1754" t="s">
        <v>2993</v>
      </c>
      <c r="F1754">
        <v>1</v>
      </c>
      <c r="G1754">
        <v>278</v>
      </c>
      <c r="H1754">
        <v>43020</v>
      </c>
      <c r="I1754">
        <v>45107</v>
      </c>
      <c r="J1754" t="s">
        <v>746</v>
      </c>
      <c r="K1754" t="s">
        <v>1237</v>
      </c>
    </row>
    <row r="1755" spans="1:11" x14ac:dyDescent="0.25">
      <c r="A1755">
        <v>49000180</v>
      </c>
      <c r="B1755" t="s">
        <v>2994</v>
      </c>
      <c r="C1755" t="s">
        <v>2994</v>
      </c>
      <c r="F1755">
        <v>1</v>
      </c>
      <c r="G1755">
        <v>278</v>
      </c>
      <c r="H1755">
        <v>43020</v>
      </c>
      <c r="I1755">
        <v>45107</v>
      </c>
      <c r="J1755" t="s">
        <v>746</v>
      </c>
      <c r="K1755" t="s">
        <v>1237</v>
      </c>
    </row>
    <row r="1756" spans="1:11" x14ac:dyDescent="0.25">
      <c r="A1756">
        <v>49000182</v>
      </c>
      <c r="B1756" t="s">
        <v>2995</v>
      </c>
      <c r="C1756" t="s">
        <v>2995</v>
      </c>
      <c r="F1756">
        <v>1</v>
      </c>
      <c r="G1756">
        <v>278</v>
      </c>
      <c r="H1756">
        <v>43020</v>
      </c>
      <c r="I1756">
        <v>45107</v>
      </c>
      <c r="J1756" t="s">
        <v>746</v>
      </c>
      <c r="K1756" t="s">
        <v>1237</v>
      </c>
    </row>
    <row r="1757" spans="1:11" x14ac:dyDescent="0.25">
      <c r="A1757">
        <v>49000186</v>
      </c>
      <c r="B1757" t="s">
        <v>2996</v>
      </c>
      <c r="C1757" t="s">
        <v>2996</v>
      </c>
      <c r="F1757">
        <v>1</v>
      </c>
      <c r="G1757">
        <v>278</v>
      </c>
      <c r="H1757">
        <v>43020</v>
      </c>
      <c r="I1757">
        <v>45107</v>
      </c>
      <c r="J1757" t="s">
        <v>746</v>
      </c>
      <c r="K1757" t="s">
        <v>1237</v>
      </c>
    </row>
    <row r="1758" spans="1:11" x14ac:dyDescent="0.25">
      <c r="A1758">
        <v>49000188</v>
      </c>
      <c r="B1758" t="s">
        <v>2997</v>
      </c>
      <c r="C1758" t="s">
        <v>2997</v>
      </c>
      <c r="F1758">
        <v>1</v>
      </c>
      <c r="G1758">
        <v>278</v>
      </c>
      <c r="H1758">
        <v>43020</v>
      </c>
      <c r="I1758">
        <v>45107</v>
      </c>
      <c r="J1758" t="s">
        <v>746</v>
      </c>
      <c r="K1758" t="s">
        <v>1237</v>
      </c>
    </row>
    <row r="1759" spans="1:11" x14ac:dyDescent="0.25">
      <c r="A1759">
        <v>49000189</v>
      </c>
      <c r="B1759" t="s">
        <v>2998</v>
      </c>
      <c r="C1759" t="s">
        <v>2998</v>
      </c>
      <c r="F1759">
        <v>1</v>
      </c>
      <c r="G1759">
        <v>278</v>
      </c>
      <c r="H1759">
        <v>43282</v>
      </c>
      <c r="I1759">
        <v>45107</v>
      </c>
      <c r="J1759" t="s">
        <v>746</v>
      </c>
      <c r="K1759" t="s">
        <v>1237</v>
      </c>
    </row>
    <row r="1760" spans="1:11" x14ac:dyDescent="0.25">
      <c r="A1760">
        <v>49000190</v>
      </c>
      <c r="B1760" t="s">
        <v>2999</v>
      </c>
      <c r="C1760" t="s">
        <v>2999</v>
      </c>
      <c r="F1760">
        <v>1</v>
      </c>
      <c r="G1760">
        <v>278</v>
      </c>
      <c r="H1760">
        <v>43282</v>
      </c>
      <c r="I1760">
        <v>45107</v>
      </c>
      <c r="J1760" t="s">
        <v>746</v>
      </c>
      <c r="K1760" t="s">
        <v>1237</v>
      </c>
    </row>
    <row r="1761" spans="1:11" x14ac:dyDescent="0.25">
      <c r="A1761">
        <v>49000191</v>
      </c>
      <c r="B1761" t="s">
        <v>3000</v>
      </c>
      <c r="C1761" t="s">
        <v>3000</v>
      </c>
      <c r="F1761">
        <v>1</v>
      </c>
      <c r="G1761">
        <v>278</v>
      </c>
      <c r="H1761">
        <v>43282</v>
      </c>
      <c r="I1761">
        <v>45107</v>
      </c>
      <c r="J1761" t="s">
        <v>746</v>
      </c>
      <c r="K1761" t="s">
        <v>1237</v>
      </c>
    </row>
    <row r="1762" spans="1:11" x14ac:dyDescent="0.25">
      <c r="A1762">
        <v>49000192</v>
      </c>
      <c r="B1762" t="s">
        <v>3001</v>
      </c>
      <c r="C1762" t="s">
        <v>3001</v>
      </c>
      <c r="F1762">
        <v>1</v>
      </c>
      <c r="G1762">
        <v>278</v>
      </c>
      <c r="H1762">
        <v>43282</v>
      </c>
      <c r="I1762">
        <v>45107</v>
      </c>
      <c r="J1762" t="s">
        <v>746</v>
      </c>
      <c r="K1762" t="s">
        <v>1237</v>
      </c>
    </row>
    <row r="1763" spans="1:11" x14ac:dyDescent="0.25">
      <c r="A1763">
        <v>49000193</v>
      </c>
      <c r="B1763" t="s">
        <v>3002</v>
      </c>
      <c r="C1763" t="s">
        <v>3002</v>
      </c>
      <c r="F1763">
        <v>1</v>
      </c>
      <c r="G1763">
        <v>278</v>
      </c>
      <c r="H1763">
        <v>43282</v>
      </c>
      <c r="I1763">
        <v>45107</v>
      </c>
      <c r="J1763" t="s">
        <v>746</v>
      </c>
      <c r="K1763" t="s">
        <v>1237</v>
      </c>
    </row>
    <row r="1764" spans="1:11" x14ac:dyDescent="0.25">
      <c r="A1764">
        <v>49000194</v>
      </c>
      <c r="B1764" t="s">
        <v>3003</v>
      </c>
      <c r="C1764" t="s">
        <v>3003</v>
      </c>
      <c r="F1764">
        <v>1</v>
      </c>
      <c r="G1764">
        <v>278</v>
      </c>
      <c r="H1764">
        <v>43282</v>
      </c>
      <c r="I1764">
        <v>45107</v>
      </c>
      <c r="J1764" t="s">
        <v>746</v>
      </c>
      <c r="K1764" t="s">
        <v>1237</v>
      </c>
    </row>
    <row r="1765" spans="1:11" x14ac:dyDescent="0.25">
      <c r="A1765">
        <v>49000195</v>
      </c>
      <c r="B1765" t="s">
        <v>3004</v>
      </c>
      <c r="C1765" t="s">
        <v>3004</v>
      </c>
      <c r="F1765">
        <v>1</v>
      </c>
      <c r="G1765">
        <v>278</v>
      </c>
      <c r="H1765">
        <v>43282</v>
      </c>
      <c r="I1765">
        <v>45107</v>
      </c>
      <c r="J1765" t="s">
        <v>746</v>
      </c>
      <c r="K1765" t="s">
        <v>1237</v>
      </c>
    </row>
    <row r="1766" spans="1:11" x14ac:dyDescent="0.25">
      <c r="A1766">
        <v>49000196</v>
      </c>
      <c r="B1766" t="s">
        <v>3005</v>
      </c>
      <c r="C1766" t="s">
        <v>3005</v>
      </c>
      <c r="F1766">
        <v>1</v>
      </c>
      <c r="G1766">
        <v>278</v>
      </c>
      <c r="H1766">
        <v>43282</v>
      </c>
      <c r="I1766">
        <v>45107</v>
      </c>
      <c r="J1766" t="s">
        <v>746</v>
      </c>
      <c r="K1766" t="s">
        <v>1237</v>
      </c>
    </row>
    <row r="1767" spans="1:11" x14ac:dyDescent="0.25">
      <c r="A1767">
        <v>49000197</v>
      </c>
      <c r="B1767" t="s">
        <v>3006</v>
      </c>
      <c r="C1767" t="s">
        <v>3006</v>
      </c>
      <c r="F1767">
        <v>1</v>
      </c>
      <c r="G1767">
        <v>278</v>
      </c>
      <c r="H1767">
        <v>43282</v>
      </c>
      <c r="I1767">
        <v>45107</v>
      </c>
      <c r="J1767" t="s">
        <v>746</v>
      </c>
      <c r="K1767" t="s">
        <v>1237</v>
      </c>
    </row>
    <row r="1768" spans="1:11" x14ac:dyDescent="0.25">
      <c r="A1768">
        <v>49000200</v>
      </c>
      <c r="B1768" t="s">
        <v>3007</v>
      </c>
      <c r="C1768" t="s">
        <v>3007</v>
      </c>
      <c r="F1768">
        <v>1</v>
      </c>
      <c r="G1768">
        <v>278</v>
      </c>
      <c r="H1768">
        <v>43282</v>
      </c>
      <c r="I1768">
        <v>45107</v>
      </c>
      <c r="J1768" t="s">
        <v>746</v>
      </c>
      <c r="K1768" t="s">
        <v>1237</v>
      </c>
    </row>
    <row r="1769" spans="1:11" x14ac:dyDescent="0.25">
      <c r="A1769">
        <v>49000201</v>
      </c>
      <c r="B1769" t="s">
        <v>3008</v>
      </c>
      <c r="C1769" t="s">
        <v>3008</v>
      </c>
      <c r="F1769">
        <v>1</v>
      </c>
      <c r="G1769">
        <v>278</v>
      </c>
      <c r="H1769">
        <v>43282</v>
      </c>
      <c r="I1769">
        <v>45107</v>
      </c>
      <c r="J1769" t="s">
        <v>746</v>
      </c>
      <c r="K1769" t="s">
        <v>1237</v>
      </c>
    </row>
    <row r="1770" spans="1:11" x14ac:dyDescent="0.25">
      <c r="A1770">
        <v>49000202</v>
      </c>
      <c r="B1770" t="s">
        <v>3009</v>
      </c>
      <c r="C1770" t="s">
        <v>3009</v>
      </c>
      <c r="F1770">
        <v>1</v>
      </c>
      <c r="G1770">
        <v>278</v>
      </c>
      <c r="H1770">
        <v>43282</v>
      </c>
      <c r="I1770">
        <v>45107</v>
      </c>
      <c r="J1770" t="s">
        <v>746</v>
      </c>
      <c r="K1770" t="s">
        <v>1237</v>
      </c>
    </row>
    <row r="1771" spans="1:11" x14ac:dyDescent="0.25">
      <c r="A1771">
        <v>49000203</v>
      </c>
      <c r="B1771" t="s">
        <v>3010</v>
      </c>
      <c r="C1771" t="s">
        <v>3010</v>
      </c>
      <c r="F1771">
        <v>1</v>
      </c>
      <c r="G1771">
        <v>278</v>
      </c>
      <c r="H1771">
        <v>43282</v>
      </c>
      <c r="I1771">
        <v>45107</v>
      </c>
      <c r="J1771" t="s">
        <v>746</v>
      </c>
      <c r="K1771" t="s">
        <v>1237</v>
      </c>
    </row>
    <row r="1772" spans="1:11" x14ac:dyDescent="0.25">
      <c r="A1772">
        <v>49000204</v>
      </c>
      <c r="B1772" t="s">
        <v>3011</v>
      </c>
      <c r="C1772" t="s">
        <v>3011</v>
      </c>
      <c r="F1772">
        <v>1</v>
      </c>
      <c r="G1772">
        <v>278</v>
      </c>
      <c r="H1772">
        <v>43282</v>
      </c>
      <c r="I1772">
        <v>45107</v>
      </c>
      <c r="J1772" t="s">
        <v>746</v>
      </c>
      <c r="K1772" t="s">
        <v>1237</v>
      </c>
    </row>
    <row r="1773" spans="1:11" x14ac:dyDescent="0.25">
      <c r="A1773">
        <v>49000205</v>
      </c>
      <c r="B1773" t="s">
        <v>3012</v>
      </c>
      <c r="C1773" t="s">
        <v>3012</v>
      </c>
      <c r="F1773">
        <v>1</v>
      </c>
      <c r="G1773">
        <v>278</v>
      </c>
      <c r="H1773">
        <v>43282</v>
      </c>
      <c r="I1773">
        <v>45107</v>
      </c>
      <c r="J1773" t="s">
        <v>746</v>
      </c>
      <c r="K1773" t="s">
        <v>1237</v>
      </c>
    </row>
    <row r="1774" spans="1:11" x14ac:dyDescent="0.25">
      <c r="A1774">
        <v>49000206</v>
      </c>
      <c r="B1774" t="s">
        <v>3013</v>
      </c>
      <c r="C1774" t="s">
        <v>3013</v>
      </c>
      <c r="F1774">
        <v>1</v>
      </c>
      <c r="G1774">
        <v>278</v>
      </c>
      <c r="H1774">
        <v>43282</v>
      </c>
      <c r="I1774">
        <v>45107</v>
      </c>
      <c r="J1774" t="s">
        <v>746</v>
      </c>
      <c r="K1774" t="s">
        <v>1237</v>
      </c>
    </row>
    <row r="1775" spans="1:11" x14ac:dyDescent="0.25">
      <c r="A1775">
        <v>49000207</v>
      </c>
      <c r="B1775" t="s">
        <v>3014</v>
      </c>
      <c r="C1775" t="s">
        <v>3014</v>
      </c>
      <c r="F1775">
        <v>1</v>
      </c>
      <c r="G1775">
        <v>278</v>
      </c>
      <c r="H1775">
        <v>43282</v>
      </c>
      <c r="I1775">
        <v>45107</v>
      </c>
      <c r="J1775" t="s">
        <v>746</v>
      </c>
      <c r="K1775" t="s">
        <v>1237</v>
      </c>
    </row>
    <row r="1776" spans="1:11" x14ac:dyDescent="0.25">
      <c r="A1776">
        <v>49000208</v>
      </c>
      <c r="B1776" t="s">
        <v>3015</v>
      </c>
      <c r="C1776" t="s">
        <v>3015</v>
      </c>
      <c r="F1776">
        <v>1</v>
      </c>
      <c r="G1776">
        <v>278</v>
      </c>
      <c r="H1776">
        <v>43282</v>
      </c>
      <c r="I1776">
        <v>45107</v>
      </c>
      <c r="J1776" t="s">
        <v>746</v>
      </c>
      <c r="K1776" t="s">
        <v>1237</v>
      </c>
    </row>
    <row r="1777" spans="1:11" x14ac:dyDescent="0.25">
      <c r="A1777">
        <v>49000209</v>
      </c>
      <c r="B1777" t="s">
        <v>3016</v>
      </c>
      <c r="C1777" t="s">
        <v>3016</v>
      </c>
      <c r="F1777">
        <v>1</v>
      </c>
      <c r="G1777">
        <v>278</v>
      </c>
      <c r="H1777">
        <v>43282</v>
      </c>
      <c r="I1777">
        <v>45107</v>
      </c>
      <c r="J1777" t="s">
        <v>746</v>
      </c>
      <c r="K1777" t="s">
        <v>1237</v>
      </c>
    </row>
    <row r="1778" spans="1:11" x14ac:dyDescent="0.25">
      <c r="A1778">
        <v>49000210</v>
      </c>
      <c r="B1778" t="s">
        <v>3017</v>
      </c>
      <c r="C1778" t="s">
        <v>3017</v>
      </c>
      <c r="F1778">
        <v>1</v>
      </c>
      <c r="G1778">
        <v>278</v>
      </c>
      <c r="H1778">
        <v>43282</v>
      </c>
      <c r="I1778">
        <v>45107</v>
      </c>
      <c r="J1778" t="s">
        <v>746</v>
      </c>
      <c r="K1778" t="s">
        <v>1237</v>
      </c>
    </row>
    <row r="1779" spans="1:11" x14ac:dyDescent="0.25">
      <c r="A1779">
        <v>49000211</v>
      </c>
      <c r="B1779" t="s">
        <v>3018</v>
      </c>
      <c r="C1779" t="s">
        <v>3018</v>
      </c>
      <c r="F1779">
        <v>1</v>
      </c>
      <c r="G1779">
        <v>278</v>
      </c>
      <c r="H1779">
        <v>43282</v>
      </c>
      <c r="I1779">
        <v>45107</v>
      </c>
      <c r="J1779" t="s">
        <v>746</v>
      </c>
      <c r="K1779" t="s">
        <v>1237</v>
      </c>
    </row>
    <row r="1780" spans="1:11" x14ac:dyDescent="0.25">
      <c r="A1780">
        <v>49000212</v>
      </c>
      <c r="B1780" t="s">
        <v>3019</v>
      </c>
      <c r="C1780" t="s">
        <v>3019</v>
      </c>
      <c r="F1780">
        <v>1</v>
      </c>
      <c r="G1780">
        <v>278</v>
      </c>
      <c r="H1780">
        <v>43282</v>
      </c>
      <c r="I1780">
        <v>45107</v>
      </c>
      <c r="J1780" t="s">
        <v>746</v>
      </c>
      <c r="K1780" t="s">
        <v>1237</v>
      </c>
    </row>
    <row r="1781" spans="1:11" x14ac:dyDescent="0.25">
      <c r="A1781">
        <v>49000215</v>
      </c>
      <c r="B1781" t="s">
        <v>3020</v>
      </c>
      <c r="C1781" t="s">
        <v>3020</v>
      </c>
      <c r="F1781">
        <v>1</v>
      </c>
      <c r="G1781">
        <v>278</v>
      </c>
      <c r="H1781">
        <v>44743</v>
      </c>
      <c r="I1781">
        <v>45107</v>
      </c>
      <c r="J1781" t="s">
        <v>746</v>
      </c>
      <c r="K1781" t="s">
        <v>1237</v>
      </c>
    </row>
    <row r="1782" spans="1:11" x14ac:dyDescent="0.25">
      <c r="A1782">
        <v>49000216</v>
      </c>
      <c r="B1782" t="s">
        <v>3021</v>
      </c>
      <c r="C1782" t="s">
        <v>3021</v>
      </c>
      <c r="F1782">
        <v>1</v>
      </c>
      <c r="G1782">
        <v>278</v>
      </c>
      <c r="H1782">
        <v>43282</v>
      </c>
      <c r="I1782">
        <v>45107</v>
      </c>
      <c r="J1782" t="s">
        <v>746</v>
      </c>
      <c r="K1782" t="s">
        <v>1237</v>
      </c>
    </row>
    <row r="1783" spans="1:11" x14ac:dyDescent="0.25">
      <c r="A1783">
        <v>49000217</v>
      </c>
      <c r="B1783" t="s">
        <v>3022</v>
      </c>
      <c r="C1783" t="s">
        <v>3022</v>
      </c>
      <c r="F1783">
        <v>1</v>
      </c>
      <c r="G1783">
        <v>278</v>
      </c>
      <c r="H1783">
        <v>43282</v>
      </c>
      <c r="I1783">
        <v>45107</v>
      </c>
      <c r="J1783" t="s">
        <v>746</v>
      </c>
      <c r="K1783" t="s">
        <v>1237</v>
      </c>
    </row>
    <row r="1784" spans="1:11" x14ac:dyDescent="0.25">
      <c r="A1784">
        <v>49000218</v>
      </c>
      <c r="B1784" t="s">
        <v>3023</v>
      </c>
      <c r="C1784" t="s">
        <v>3023</v>
      </c>
      <c r="F1784">
        <v>1</v>
      </c>
      <c r="G1784">
        <v>278</v>
      </c>
      <c r="H1784">
        <v>43282</v>
      </c>
      <c r="I1784">
        <v>45107</v>
      </c>
      <c r="J1784" t="s">
        <v>746</v>
      </c>
      <c r="K1784" t="s">
        <v>1237</v>
      </c>
    </row>
    <row r="1785" spans="1:11" x14ac:dyDescent="0.25">
      <c r="A1785">
        <v>49000219</v>
      </c>
      <c r="B1785" t="s">
        <v>3024</v>
      </c>
      <c r="C1785" t="s">
        <v>3024</v>
      </c>
      <c r="F1785">
        <v>1</v>
      </c>
      <c r="G1785">
        <v>278</v>
      </c>
      <c r="H1785">
        <v>43282</v>
      </c>
      <c r="I1785">
        <v>45107</v>
      </c>
      <c r="J1785" t="s">
        <v>746</v>
      </c>
      <c r="K1785" t="s">
        <v>1237</v>
      </c>
    </row>
    <row r="1786" spans="1:11" x14ac:dyDescent="0.25">
      <c r="A1786">
        <v>49000220</v>
      </c>
      <c r="B1786" t="s">
        <v>3025</v>
      </c>
      <c r="C1786" t="s">
        <v>3025</v>
      </c>
      <c r="F1786">
        <v>1</v>
      </c>
      <c r="G1786">
        <v>278</v>
      </c>
      <c r="H1786">
        <v>43282</v>
      </c>
      <c r="I1786">
        <v>45107</v>
      </c>
      <c r="J1786" t="s">
        <v>746</v>
      </c>
      <c r="K1786" t="s">
        <v>1237</v>
      </c>
    </row>
    <row r="1787" spans="1:11" x14ac:dyDescent="0.25">
      <c r="A1787">
        <v>49000221</v>
      </c>
      <c r="B1787" t="s">
        <v>3026</v>
      </c>
      <c r="C1787" t="s">
        <v>3026</v>
      </c>
      <c r="F1787">
        <v>1</v>
      </c>
      <c r="G1787">
        <v>278</v>
      </c>
      <c r="H1787">
        <v>43282</v>
      </c>
      <c r="I1787">
        <v>45107</v>
      </c>
      <c r="J1787" t="s">
        <v>746</v>
      </c>
      <c r="K1787" t="s">
        <v>1237</v>
      </c>
    </row>
    <row r="1788" spans="1:11" x14ac:dyDescent="0.25">
      <c r="A1788">
        <v>49000222</v>
      </c>
      <c r="B1788" t="s">
        <v>3027</v>
      </c>
      <c r="C1788" t="s">
        <v>3027</v>
      </c>
      <c r="F1788">
        <v>1</v>
      </c>
      <c r="G1788">
        <v>278</v>
      </c>
      <c r="H1788">
        <v>43282</v>
      </c>
      <c r="I1788">
        <v>45107</v>
      </c>
      <c r="J1788" t="s">
        <v>746</v>
      </c>
      <c r="K1788" t="s">
        <v>1237</v>
      </c>
    </row>
    <row r="1789" spans="1:11" x14ac:dyDescent="0.25">
      <c r="A1789">
        <v>49000223</v>
      </c>
      <c r="B1789" t="s">
        <v>3028</v>
      </c>
      <c r="C1789" t="s">
        <v>3028</v>
      </c>
      <c r="F1789">
        <v>1</v>
      </c>
      <c r="G1789">
        <v>278</v>
      </c>
      <c r="H1789">
        <v>43282</v>
      </c>
      <c r="I1789">
        <v>45107</v>
      </c>
      <c r="J1789" t="s">
        <v>746</v>
      </c>
      <c r="K1789" t="s">
        <v>1237</v>
      </c>
    </row>
    <row r="1790" spans="1:11" x14ac:dyDescent="0.25">
      <c r="A1790">
        <v>49000224</v>
      </c>
      <c r="B1790" t="s">
        <v>3029</v>
      </c>
      <c r="C1790" t="s">
        <v>3029</v>
      </c>
      <c r="F1790">
        <v>1</v>
      </c>
      <c r="G1790">
        <v>278</v>
      </c>
      <c r="H1790">
        <v>43282</v>
      </c>
      <c r="I1790">
        <v>45107</v>
      </c>
      <c r="J1790" t="s">
        <v>746</v>
      </c>
      <c r="K1790" t="s">
        <v>1237</v>
      </c>
    </row>
    <row r="1791" spans="1:11" x14ac:dyDescent="0.25">
      <c r="A1791">
        <v>49000225</v>
      </c>
      <c r="B1791" t="s">
        <v>3030</v>
      </c>
      <c r="C1791" t="s">
        <v>3030</v>
      </c>
      <c r="F1791">
        <v>1</v>
      </c>
      <c r="G1791">
        <v>278</v>
      </c>
      <c r="H1791">
        <v>43282</v>
      </c>
      <c r="I1791">
        <v>45107</v>
      </c>
      <c r="J1791" t="s">
        <v>746</v>
      </c>
      <c r="K1791" t="s">
        <v>1237</v>
      </c>
    </row>
    <row r="1792" spans="1:11" x14ac:dyDescent="0.25">
      <c r="A1792">
        <v>49000246</v>
      </c>
      <c r="B1792" t="s">
        <v>3031</v>
      </c>
      <c r="C1792" t="s">
        <v>3031</v>
      </c>
      <c r="F1792">
        <v>1</v>
      </c>
      <c r="G1792">
        <v>278</v>
      </c>
      <c r="H1792">
        <v>43282</v>
      </c>
      <c r="I1792">
        <v>45107</v>
      </c>
      <c r="J1792" t="s">
        <v>746</v>
      </c>
      <c r="K1792" t="s">
        <v>1237</v>
      </c>
    </row>
    <row r="1793" spans="1:11" x14ac:dyDescent="0.25">
      <c r="A1793">
        <v>49000249</v>
      </c>
      <c r="B1793" t="s">
        <v>3032</v>
      </c>
      <c r="C1793" t="s">
        <v>3032</v>
      </c>
      <c r="F1793">
        <v>1</v>
      </c>
      <c r="G1793">
        <v>278</v>
      </c>
      <c r="H1793">
        <v>43282</v>
      </c>
      <c r="I1793">
        <v>45107</v>
      </c>
      <c r="J1793" t="s">
        <v>746</v>
      </c>
      <c r="K1793" t="s">
        <v>1237</v>
      </c>
    </row>
    <row r="1794" spans="1:11" x14ac:dyDescent="0.25">
      <c r="A1794">
        <v>49000514</v>
      </c>
      <c r="B1794" t="s">
        <v>3033</v>
      </c>
      <c r="C1794" t="s">
        <v>3033</v>
      </c>
      <c r="F1794">
        <v>1</v>
      </c>
      <c r="G1794">
        <v>278</v>
      </c>
      <c r="H1794">
        <v>44743</v>
      </c>
      <c r="I1794">
        <v>45107</v>
      </c>
      <c r="J1794" t="s">
        <v>746</v>
      </c>
      <c r="K1794" t="s">
        <v>1237</v>
      </c>
    </row>
    <row r="1795" spans="1:11" x14ac:dyDescent="0.25">
      <c r="A1795">
        <v>49000515</v>
      </c>
      <c r="B1795" t="s">
        <v>3034</v>
      </c>
      <c r="C1795" t="s">
        <v>3034</v>
      </c>
      <c r="F1795">
        <v>1</v>
      </c>
      <c r="G1795">
        <v>278</v>
      </c>
      <c r="H1795">
        <v>44743</v>
      </c>
      <c r="I1795">
        <v>45107</v>
      </c>
      <c r="J1795" t="s">
        <v>746</v>
      </c>
      <c r="K1795" t="s">
        <v>1237</v>
      </c>
    </row>
    <row r="1796" spans="1:11" x14ac:dyDescent="0.25">
      <c r="A1796">
        <v>49000516</v>
      </c>
      <c r="B1796" t="s">
        <v>3035</v>
      </c>
      <c r="C1796" t="s">
        <v>3035</v>
      </c>
      <c r="F1796">
        <v>1</v>
      </c>
      <c r="G1796">
        <v>278</v>
      </c>
      <c r="H1796">
        <v>44743</v>
      </c>
      <c r="I1796">
        <v>45107</v>
      </c>
      <c r="J1796" t="s">
        <v>746</v>
      </c>
      <c r="K1796" t="s">
        <v>1237</v>
      </c>
    </row>
    <row r="1797" spans="1:11" x14ac:dyDescent="0.25">
      <c r="A1797">
        <v>49000517</v>
      </c>
      <c r="B1797" t="s">
        <v>3036</v>
      </c>
      <c r="C1797" t="s">
        <v>3036</v>
      </c>
      <c r="F1797">
        <v>1</v>
      </c>
      <c r="G1797">
        <v>278</v>
      </c>
      <c r="H1797">
        <v>44743</v>
      </c>
      <c r="I1797">
        <v>45107</v>
      </c>
      <c r="J1797" t="s">
        <v>746</v>
      </c>
      <c r="K1797" t="s">
        <v>1237</v>
      </c>
    </row>
    <row r="1798" spans="1:11" x14ac:dyDescent="0.25">
      <c r="A1798">
        <v>49000518</v>
      </c>
      <c r="B1798" t="s">
        <v>3037</v>
      </c>
      <c r="C1798" t="s">
        <v>3037</v>
      </c>
      <c r="F1798">
        <v>1</v>
      </c>
      <c r="G1798">
        <v>278</v>
      </c>
      <c r="H1798">
        <v>44743</v>
      </c>
      <c r="I1798">
        <v>45107</v>
      </c>
      <c r="J1798" t="s">
        <v>746</v>
      </c>
      <c r="K1798" t="s">
        <v>1237</v>
      </c>
    </row>
    <row r="1799" spans="1:11" x14ac:dyDescent="0.25">
      <c r="A1799">
        <v>49000519</v>
      </c>
      <c r="B1799" t="s">
        <v>3038</v>
      </c>
      <c r="C1799" t="s">
        <v>3038</v>
      </c>
      <c r="F1799">
        <v>1</v>
      </c>
      <c r="G1799">
        <v>278</v>
      </c>
      <c r="H1799">
        <v>44743</v>
      </c>
      <c r="I1799">
        <v>45107</v>
      </c>
      <c r="J1799" t="s">
        <v>746</v>
      </c>
      <c r="K1799" t="s">
        <v>1237</v>
      </c>
    </row>
    <row r="1800" spans="1:11" x14ac:dyDescent="0.25">
      <c r="A1800">
        <v>49000520</v>
      </c>
      <c r="B1800" t="s">
        <v>3039</v>
      </c>
      <c r="C1800" t="s">
        <v>3039</v>
      </c>
      <c r="F1800">
        <v>1</v>
      </c>
      <c r="G1800">
        <v>278</v>
      </c>
      <c r="H1800">
        <v>44743</v>
      </c>
      <c r="I1800">
        <v>45107</v>
      </c>
      <c r="J1800" t="s">
        <v>746</v>
      </c>
      <c r="K1800" t="s">
        <v>1237</v>
      </c>
    </row>
    <row r="1801" spans="1:11" x14ac:dyDescent="0.25">
      <c r="A1801">
        <v>49000521</v>
      </c>
      <c r="B1801" t="s">
        <v>3040</v>
      </c>
      <c r="C1801" t="s">
        <v>3040</v>
      </c>
      <c r="F1801">
        <v>1</v>
      </c>
      <c r="G1801">
        <v>278</v>
      </c>
      <c r="H1801">
        <v>44743</v>
      </c>
      <c r="I1801">
        <v>45107</v>
      </c>
      <c r="J1801" t="s">
        <v>746</v>
      </c>
      <c r="K1801" t="s">
        <v>1237</v>
      </c>
    </row>
    <row r="1802" spans="1:11" x14ac:dyDescent="0.25">
      <c r="A1802">
        <v>49000522</v>
      </c>
      <c r="B1802" t="s">
        <v>3041</v>
      </c>
      <c r="C1802" t="s">
        <v>3041</v>
      </c>
      <c r="F1802">
        <v>1</v>
      </c>
      <c r="G1802">
        <v>278</v>
      </c>
      <c r="H1802">
        <v>44743</v>
      </c>
      <c r="I1802">
        <v>45107</v>
      </c>
      <c r="J1802" t="s">
        <v>746</v>
      </c>
      <c r="K1802" t="s">
        <v>1237</v>
      </c>
    </row>
    <row r="1803" spans="1:11" x14ac:dyDescent="0.25">
      <c r="A1803">
        <v>49000523</v>
      </c>
      <c r="B1803" t="s">
        <v>3042</v>
      </c>
      <c r="C1803" t="s">
        <v>3042</v>
      </c>
      <c r="F1803">
        <v>1</v>
      </c>
      <c r="G1803">
        <v>278</v>
      </c>
      <c r="H1803">
        <v>44743</v>
      </c>
      <c r="I1803">
        <v>45107</v>
      </c>
      <c r="J1803" t="s">
        <v>746</v>
      </c>
      <c r="K1803" t="s">
        <v>1237</v>
      </c>
    </row>
    <row r="1804" spans="1:11" x14ac:dyDescent="0.25">
      <c r="A1804">
        <v>49000524</v>
      </c>
      <c r="B1804" t="s">
        <v>3043</v>
      </c>
      <c r="C1804" t="s">
        <v>3043</v>
      </c>
      <c r="F1804">
        <v>1</v>
      </c>
      <c r="G1804">
        <v>278</v>
      </c>
      <c r="H1804">
        <v>44743</v>
      </c>
      <c r="I1804">
        <v>45107</v>
      </c>
      <c r="J1804" t="s">
        <v>746</v>
      </c>
      <c r="K1804" t="s">
        <v>1237</v>
      </c>
    </row>
    <row r="1805" spans="1:11" x14ac:dyDescent="0.25">
      <c r="A1805">
        <v>49000525</v>
      </c>
      <c r="B1805" t="s">
        <v>3044</v>
      </c>
      <c r="C1805" t="s">
        <v>3044</v>
      </c>
      <c r="F1805">
        <v>1</v>
      </c>
      <c r="G1805">
        <v>278</v>
      </c>
      <c r="H1805">
        <v>44743</v>
      </c>
      <c r="I1805">
        <v>45107</v>
      </c>
      <c r="J1805" t="s">
        <v>746</v>
      </c>
      <c r="K1805" t="s">
        <v>1237</v>
      </c>
    </row>
    <row r="1806" spans="1:11" x14ac:dyDescent="0.25">
      <c r="A1806">
        <v>49000526</v>
      </c>
      <c r="B1806" t="s">
        <v>3045</v>
      </c>
      <c r="C1806" t="s">
        <v>3045</v>
      </c>
      <c r="F1806">
        <v>1</v>
      </c>
      <c r="G1806">
        <v>278</v>
      </c>
      <c r="H1806">
        <v>44743</v>
      </c>
      <c r="I1806">
        <v>45107</v>
      </c>
      <c r="J1806" t="s">
        <v>746</v>
      </c>
      <c r="K1806" t="s">
        <v>1237</v>
      </c>
    </row>
    <row r="1807" spans="1:11" x14ac:dyDescent="0.25">
      <c r="A1807">
        <v>49000527</v>
      </c>
      <c r="B1807" t="s">
        <v>3046</v>
      </c>
      <c r="C1807" t="s">
        <v>3046</v>
      </c>
      <c r="F1807">
        <v>1</v>
      </c>
      <c r="G1807">
        <v>278</v>
      </c>
      <c r="H1807">
        <v>44743</v>
      </c>
      <c r="I1807">
        <v>45107</v>
      </c>
      <c r="J1807" t="s">
        <v>746</v>
      </c>
      <c r="K1807" t="s">
        <v>1237</v>
      </c>
    </row>
    <row r="1808" spans="1:11" x14ac:dyDescent="0.25">
      <c r="A1808">
        <v>49000528</v>
      </c>
      <c r="B1808" t="s">
        <v>3047</v>
      </c>
      <c r="C1808" t="s">
        <v>3047</v>
      </c>
      <c r="F1808">
        <v>1</v>
      </c>
      <c r="G1808">
        <v>278</v>
      </c>
      <c r="H1808">
        <v>44743</v>
      </c>
      <c r="I1808">
        <v>45107</v>
      </c>
      <c r="J1808" t="s">
        <v>746</v>
      </c>
      <c r="K1808" t="s">
        <v>1237</v>
      </c>
    </row>
    <row r="1809" spans="1:11" x14ac:dyDescent="0.25">
      <c r="A1809">
        <v>49000529</v>
      </c>
      <c r="B1809" t="s">
        <v>3048</v>
      </c>
      <c r="C1809" t="s">
        <v>3048</v>
      </c>
      <c r="F1809">
        <v>1</v>
      </c>
      <c r="G1809">
        <v>278</v>
      </c>
      <c r="H1809">
        <v>44743</v>
      </c>
      <c r="I1809">
        <v>45107</v>
      </c>
      <c r="J1809" t="s">
        <v>746</v>
      </c>
      <c r="K1809" t="s">
        <v>1237</v>
      </c>
    </row>
    <row r="1810" spans="1:11" x14ac:dyDescent="0.25">
      <c r="A1810">
        <v>49000530</v>
      </c>
      <c r="B1810" t="s">
        <v>3049</v>
      </c>
      <c r="C1810" t="s">
        <v>3049</v>
      </c>
      <c r="F1810">
        <v>1</v>
      </c>
      <c r="G1810">
        <v>278</v>
      </c>
      <c r="H1810">
        <v>44743</v>
      </c>
      <c r="I1810">
        <v>45107</v>
      </c>
      <c r="J1810" t="s">
        <v>746</v>
      </c>
      <c r="K1810" t="s">
        <v>1237</v>
      </c>
    </row>
    <row r="1811" spans="1:11" x14ac:dyDescent="0.25">
      <c r="A1811">
        <v>49000531</v>
      </c>
      <c r="B1811" t="s">
        <v>3050</v>
      </c>
      <c r="C1811" t="s">
        <v>3050</v>
      </c>
      <c r="F1811">
        <v>1</v>
      </c>
      <c r="G1811">
        <v>278</v>
      </c>
      <c r="H1811">
        <v>44743</v>
      </c>
      <c r="I1811">
        <v>45107</v>
      </c>
      <c r="J1811" t="s">
        <v>746</v>
      </c>
      <c r="K1811" t="s">
        <v>1237</v>
      </c>
    </row>
    <row r="1812" spans="1:11" x14ac:dyDescent="0.25">
      <c r="A1812">
        <v>49000532</v>
      </c>
      <c r="B1812" t="s">
        <v>3051</v>
      </c>
      <c r="C1812" t="s">
        <v>3051</v>
      </c>
      <c r="F1812">
        <v>1</v>
      </c>
      <c r="G1812">
        <v>278</v>
      </c>
      <c r="H1812">
        <v>44743</v>
      </c>
      <c r="I1812">
        <v>45107</v>
      </c>
      <c r="J1812" t="s">
        <v>746</v>
      </c>
      <c r="K1812" t="s">
        <v>1237</v>
      </c>
    </row>
    <row r="1813" spans="1:11" x14ac:dyDescent="0.25">
      <c r="A1813">
        <v>49000533</v>
      </c>
      <c r="B1813" t="s">
        <v>3052</v>
      </c>
      <c r="C1813" t="s">
        <v>3052</v>
      </c>
      <c r="F1813">
        <v>1</v>
      </c>
      <c r="G1813">
        <v>278</v>
      </c>
      <c r="H1813">
        <v>44743</v>
      </c>
      <c r="I1813">
        <v>45107</v>
      </c>
      <c r="J1813" t="s">
        <v>746</v>
      </c>
      <c r="K1813" t="s">
        <v>1237</v>
      </c>
    </row>
    <row r="1814" spans="1:11" x14ac:dyDescent="0.25">
      <c r="A1814">
        <v>49000534</v>
      </c>
      <c r="B1814" t="s">
        <v>3053</v>
      </c>
      <c r="C1814" t="s">
        <v>3053</v>
      </c>
      <c r="F1814">
        <v>1</v>
      </c>
      <c r="G1814">
        <v>278</v>
      </c>
      <c r="H1814">
        <v>44743</v>
      </c>
      <c r="I1814">
        <v>45107</v>
      </c>
      <c r="J1814" t="s">
        <v>746</v>
      </c>
      <c r="K1814" t="s">
        <v>1237</v>
      </c>
    </row>
    <row r="1815" spans="1:11" x14ac:dyDescent="0.25">
      <c r="A1815">
        <v>49000535</v>
      </c>
      <c r="B1815" t="s">
        <v>3054</v>
      </c>
      <c r="C1815" t="s">
        <v>3054</v>
      </c>
      <c r="F1815">
        <v>1</v>
      </c>
      <c r="G1815">
        <v>278</v>
      </c>
      <c r="H1815">
        <v>44743</v>
      </c>
      <c r="I1815">
        <v>45107</v>
      </c>
      <c r="J1815" t="s">
        <v>746</v>
      </c>
      <c r="K1815" t="s">
        <v>1237</v>
      </c>
    </row>
    <row r="1816" spans="1:11" x14ac:dyDescent="0.25">
      <c r="A1816">
        <v>49000547</v>
      </c>
      <c r="B1816" t="s">
        <v>3055</v>
      </c>
      <c r="C1816" t="s">
        <v>3055</v>
      </c>
      <c r="F1816">
        <v>1</v>
      </c>
      <c r="G1816">
        <v>278</v>
      </c>
      <c r="H1816">
        <v>43282</v>
      </c>
      <c r="I1816">
        <v>45107</v>
      </c>
      <c r="J1816" t="s">
        <v>746</v>
      </c>
      <c r="K1816" t="s">
        <v>1237</v>
      </c>
    </row>
    <row r="1817" spans="1:11" x14ac:dyDescent="0.25">
      <c r="A1817">
        <v>49000548</v>
      </c>
      <c r="B1817" t="s">
        <v>3056</v>
      </c>
      <c r="C1817" t="s">
        <v>3056</v>
      </c>
      <c r="F1817">
        <v>1</v>
      </c>
      <c r="G1817">
        <v>278</v>
      </c>
      <c r="H1817">
        <v>43282</v>
      </c>
      <c r="I1817">
        <v>45107</v>
      </c>
      <c r="J1817" t="s">
        <v>746</v>
      </c>
      <c r="K1817" t="s">
        <v>1237</v>
      </c>
    </row>
    <row r="1818" spans="1:11" x14ac:dyDescent="0.25">
      <c r="A1818">
        <v>49000549</v>
      </c>
      <c r="B1818" t="s">
        <v>3057</v>
      </c>
      <c r="C1818" t="s">
        <v>3057</v>
      </c>
      <c r="F1818">
        <v>1</v>
      </c>
      <c r="G1818">
        <v>278</v>
      </c>
      <c r="H1818">
        <v>43282</v>
      </c>
      <c r="I1818">
        <v>45107</v>
      </c>
      <c r="J1818" t="s">
        <v>746</v>
      </c>
      <c r="K1818" t="s">
        <v>1237</v>
      </c>
    </row>
    <row r="1819" spans="1:11" x14ac:dyDescent="0.25">
      <c r="A1819">
        <v>49000578</v>
      </c>
      <c r="B1819" t="s">
        <v>3058</v>
      </c>
      <c r="C1819" t="s">
        <v>3058</v>
      </c>
      <c r="F1819">
        <v>1</v>
      </c>
      <c r="G1819">
        <v>278</v>
      </c>
      <c r="H1819">
        <v>43020</v>
      </c>
      <c r="I1819">
        <v>45107</v>
      </c>
      <c r="J1819" t="s">
        <v>746</v>
      </c>
      <c r="K1819" t="s">
        <v>1237</v>
      </c>
    </row>
    <row r="1820" spans="1:11" x14ac:dyDescent="0.25">
      <c r="A1820">
        <v>49000846</v>
      </c>
      <c r="B1820" t="s">
        <v>3059</v>
      </c>
      <c r="F1820">
        <v>1</v>
      </c>
      <c r="G1820">
        <v>278</v>
      </c>
      <c r="H1820">
        <v>44334</v>
      </c>
      <c r="I1820">
        <v>45107</v>
      </c>
      <c r="J1820" t="s">
        <v>746</v>
      </c>
      <c r="K1820" t="s">
        <v>1237</v>
      </c>
    </row>
    <row r="1821" spans="1:11" x14ac:dyDescent="0.25">
      <c r="A1821">
        <v>49000847</v>
      </c>
      <c r="B1821" t="s">
        <v>3060</v>
      </c>
      <c r="F1821">
        <v>1</v>
      </c>
      <c r="G1821">
        <v>278</v>
      </c>
      <c r="H1821">
        <v>44334</v>
      </c>
      <c r="I1821">
        <v>45107</v>
      </c>
      <c r="J1821" t="s">
        <v>746</v>
      </c>
      <c r="K1821" t="s">
        <v>1237</v>
      </c>
    </row>
    <row r="1822" spans="1:11" x14ac:dyDescent="0.25">
      <c r="A1822">
        <v>49000849</v>
      </c>
      <c r="B1822" t="s">
        <v>3061</v>
      </c>
      <c r="F1822">
        <v>1</v>
      </c>
      <c r="G1822">
        <v>278</v>
      </c>
      <c r="H1822">
        <v>44334</v>
      </c>
      <c r="I1822">
        <v>45107</v>
      </c>
      <c r="J1822" t="s">
        <v>746</v>
      </c>
      <c r="K1822" t="s">
        <v>1237</v>
      </c>
    </row>
    <row r="1823" spans="1:11" x14ac:dyDescent="0.25">
      <c r="A1823">
        <v>49000850</v>
      </c>
      <c r="B1823" t="s">
        <v>3062</v>
      </c>
      <c r="F1823">
        <v>1</v>
      </c>
      <c r="G1823">
        <v>278</v>
      </c>
      <c r="H1823">
        <v>44334</v>
      </c>
      <c r="I1823">
        <v>45107</v>
      </c>
      <c r="J1823" t="s">
        <v>746</v>
      </c>
      <c r="K1823" t="s">
        <v>1237</v>
      </c>
    </row>
    <row r="1824" spans="1:11" x14ac:dyDescent="0.25">
      <c r="A1824">
        <v>49000851</v>
      </c>
      <c r="B1824" t="s">
        <v>3063</v>
      </c>
      <c r="F1824">
        <v>1</v>
      </c>
      <c r="G1824">
        <v>278</v>
      </c>
      <c r="H1824">
        <v>44334</v>
      </c>
      <c r="I1824">
        <v>45107</v>
      </c>
      <c r="J1824" t="s">
        <v>746</v>
      </c>
      <c r="K1824" t="s">
        <v>1237</v>
      </c>
    </row>
    <row r="1825" spans="1:11" x14ac:dyDescent="0.25">
      <c r="A1825">
        <v>49001223</v>
      </c>
      <c r="B1825" t="s">
        <v>3064</v>
      </c>
      <c r="C1825" t="s">
        <v>3064</v>
      </c>
      <c r="F1825">
        <v>1</v>
      </c>
      <c r="G1825">
        <v>278</v>
      </c>
      <c r="H1825">
        <v>43020</v>
      </c>
      <c r="I1825">
        <v>45107</v>
      </c>
      <c r="J1825" t="s">
        <v>746</v>
      </c>
      <c r="K1825" t="s">
        <v>1237</v>
      </c>
    </row>
    <row r="1826" spans="1:11" x14ac:dyDescent="0.25">
      <c r="A1826">
        <v>49001422</v>
      </c>
      <c r="B1826" t="s">
        <v>3065</v>
      </c>
      <c r="C1826" t="s">
        <v>3065</v>
      </c>
      <c r="F1826">
        <v>1</v>
      </c>
      <c r="G1826">
        <v>278</v>
      </c>
      <c r="H1826">
        <v>43282</v>
      </c>
      <c r="I1826">
        <v>45107</v>
      </c>
      <c r="J1826" t="s">
        <v>746</v>
      </c>
      <c r="K1826" t="s">
        <v>1237</v>
      </c>
    </row>
    <row r="1827" spans="1:11" x14ac:dyDescent="0.25">
      <c r="A1827">
        <v>49001423</v>
      </c>
      <c r="B1827" t="s">
        <v>3066</v>
      </c>
      <c r="C1827" t="s">
        <v>3066</v>
      </c>
      <c r="F1827">
        <v>1</v>
      </c>
      <c r="G1827">
        <v>278</v>
      </c>
      <c r="H1827">
        <v>43282</v>
      </c>
      <c r="I1827">
        <v>45107</v>
      </c>
      <c r="J1827" t="s">
        <v>746</v>
      </c>
      <c r="K1827" t="s">
        <v>1237</v>
      </c>
    </row>
    <row r="1828" spans="1:11" x14ac:dyDescent="0.25">
      <c r="A1828">
        <v>49001424</v>
      </c>
      <c r="B1828" t="s">
        <v>3067</v>
      </c>
      <c r="C1828" t="s">
        <v>3067</v>
      </c>
      <c r="F1828">
        <v>1</v>
      </c>
      <c r="G1828">
        <v>278</v>
      </c>
      <c r="H1828">
        <v>43282</v>
      </c>
      <c r="I1828">
        <v>45107</v>
      </c>
      <c r="J1828" t="s">
        <v>746</v>
      </c>
      <c r="K1828" t="s">
        <v>1237</v>
      </c>
    </row>
    <row r="1829" spans="1:11" x14ac:dyDescent="0.25">
      <c r="A1829">
        <v>49001425</v>
      </c>
      <c r="B1829" t="s">
        <v>3068</v>
      </c>
      <c r="C1829" t="s">
        <v>3068</v>
      </c>
      <c r="F1829">
        <v>1</v>
      </c>
      <c r="G1829">
        <v>278</v>
      </c>
      <c r="H1829">
        <v>43282</v>
      </c>
      <c r="I1829">
        <v>45107</v>
      </c>
      <c r="J1829" t="s">
        <v>746</v>
      </c>
      <c r="K1829" t="s">
        <v>1237</v>
      </c>
    </row>
    <row r="1830" spans="1:11" x14ac:dyDescent="0.25">
      <c r="A1830">
        <v>49001426</v>
      </c>
      <c r="B1830" t="s">
        <v>3069</v>
      </c>
      <c r="C1830" t="s">
        <v>3069</v>
      </c>
      <c r="F1830">
        <v>1</v>
      </c>
      <c r="G1830">
        <v>278</v>
      </c>
      <c r="H1830">
        <v>43282</v>
      </c>
      <c r="I1830">
        <v>45107</v>
      </c>
      <c r="J1830" t="s">
        <v>746</v>
      </c>
      <c r="K1830" t="s">
        <v>1237</v>
      </c>
    </row>
    <row r="1831" spans="1:11" x14ac:dyDescent="0.25">
      <c r="A1831">
        <v>49001427</v>
      </c>
      <c r="B1831" t="s">
        <v>3070</v>
      </c>
      <c r="C1831" t="s">
        <v>3070</v>
      </c>
      <c r="F1831">
        <v>1</v>
      </c>
      <c r="G1831">
        <v>278</v>
      </c>
      <c r="H1831">
        <v>43282</v>
      </c>
      <c r="I1831">
        <v>45107</v>
      </c>
      <c r="J1831" t="s">
        <v>746</v>
      </c>
      <c r="K1831" t="s">
        <v>1237</v>
      </c>
    </row>
    <row r="1832" spans="1:11" x14ac:dyDescent="0.25">
      <c r="A1832">
        <v>49001428</v>
      </c>
      <c r="B1832" t="s">
        <v>3071</v>
      </c>
      <c r="C1832" t="s">
        <v>3071</v>
      </c>
      <c r="F1832">
        <v>1</v>
      </c>
      <c r="G1832">
        <v>278</v>
      </c>
      <c r="H1832">
        <v>43282</v>
      </c>
      <c r="I1832">
        <v>45107</v>
      </c>
      <c r="J1832" t="s">
        <v>746</v>
      </c>
      <c r="K1832" t="s">
        <v>1237</v>
      </c>
    </row>
    <row r="1833" spans="1:11" x14ac:dyDescent="0.25">
      <c r="A1833">
        <v>49001429</v>
      </c>
      <c r="B1833" t="s">
        <v>3072</v>
      </c>
      <c r="C1833" t="s">
        <v>3072</v>
      </c>
      <c r="F1833">
        <v>1</v>
      </c>
      <c r="G1833">
        <v>278</v>
      </c>
      <c r="H1833">
        <v>43282</v>
      </c>
      <c r="I1833">
        <v>45107</v>
      </c>
      <c r="J1833" t="s">
        <v>746</v>
      </c>
      <c r="K1833" t="s">
        <v>1237</v>
      </c>
    </row>
    <row r="1834" spans="1:11" x14ac:dyDescent="0.25">
      <c r="A1834">
        <v>49001430</v>
      </c>
      <c r="B1834" t="s">
        <v>3073</v>
      </c>
      <c r="C1834" t="s">
        <v>3073</v>
      </c>
      <c r="F1834">
        <v>1</v>
      </c>
      <c r="G1834">
        <v>278</v>
      </c>
      <c r="H1834">
        <v>43282</v>
      </c>
      <c r="I1834">
        <v>45107</v>
      </c>
      <c r="J1834" t="s">
        <v>746</v>
      </c>
      <c r="K1834" t="s">
        <v>1237</v>
      </c>
    </row>
    <row r="1835" spans="1:11" x14ac:dyDescent="0.25">
      <c r="A1835">
        <v>49001431</v>
      </c>
      <c r="B1835" t="s">
        <v>3074</v>
      </c>
      <c r="C1835" t="s">
        <v>3074</v>
      </c>
      <c r="F1835">
        <v>1</v>
      </c>
      <c r="G1835">
        <v>278</v>
      </c>
      <c r="H1835">
        <v>44743</v>
      </c>
      <c r="I1835">
        <v>45107</v>
      </c>
      <c r="J1835" t="s">
        <v>746</v>
      </c>
      <c r="K1835" t="s">
        <v>1237</v>
      </c>
    </row>
    <row r="1836" spans="1:11" x14ac:dyDescent="0.25">
      <c r="A1836">
        <v>49001432</v>
      </c>
      <c r="B1836" t="s">
        <v>3075</v>
      </c>
      <c r="C1836" t="s">
        <v>3075</v>
      </c>
      <c r="F1836">
        <v>1</v>
      </c>
      <c r="G1836">
        <v>278</v>
      </c>
      <c r="H1836">
        <v>43282</v>
      </c>
      <c r="I1836">
        <v>45107</v>
      </c>
      <c r="J1836" t="s">
        <v>746</v>
      </c>
      <c r="K1836" t="s">
        <v>1237</v>
      </c>
    </row>
    <row r="1837" spans="1:11" x14ac:dyDescent="0.25">
      <c r="A1837">
        <v>49001433</v>
      </c>
      <c r="B1837" t="s">
        <v>3076</v>
      </c>
      <c r="C1837" t="s">
        <v>3076</v>
      </c>
      <c r="F1837">
        <v>1</v>
      </c>
      <c r="G1837">
        <v>278</v>
      </c>
      <c r="H1837">
        <v>43282</v>
      </c>
      <c r="I1837">
        <v>45107</v>
      </c>
      <c r="J1837" t="s">
        <v>746</v>
      </c>
      <c r="K1837" t="s">
        <v>1237</v>
      </c>
    </row>
    <row r="1838" spans="1:11" x14ac:dyDescent="0.25">
      <c r="A1838">
        <v>49001434</v>
      </c>
      <c r="B1838" t="s">
        <v>3077</v>
      </c>
      <c r="C1838" t="s">
        <v>3077</v>
      </c>
      <c r="F1838">
        <v>1</v>
      </c>
      <c r="G1838">
        <v>278</v>
      </c>
      <c r="H1838">
        <v>44743</v>
      </c>
      <c r="I1838">
        <v>45107</v>
      </c>
      <c r="J1838" t="s">
        <v>746</v>
      </c>
      <c r="K1838" t="s">
        <v>1237</v>
      </c>
    </row>
    <row r="1839" spans="1:11" x14ac:dyDescent="0.25">
      <c r="A1839">
        <v>49001435</v>
      </c>
      <c r="B1839" t="s">
        <v>3078</v>
      </c>
      <c r="C1839" t="s">
        <v>3078</v>
      </c>
      <c r="F1839">
        <v>1</v>
      </c>
      <c r="G1839">
        <v>278</v>
      </c>
      <c r="H1839">
        <v>44743</v>
      </c>
      <c r="I1839">
        <v>45107</v>
      </c>
      <c r="J1839" t="s">
        <v>746</v>
      </c>
      <c r="K1839" t="s">
        <v>1237</v>
      </c>
    </row>
    <row r="1840" spans="1:11" x14ac:dyDescent="0.25">
      <c r="A1840">
        <v>49001436</v>
      </c>
      <c r="B1840" t="s">
        <v>3079</v>
      </c>
      <c r="C1840" t="s">
        <v>3079</v>
      </c>
      <c r="F1840">
        <v>1</v>
      </c>
      <c r="G1840">
        <v>278</v>
      </c>
      <c r="H1840">
        <v>43282</v>
      </c>
      <c r="I1840">
        <v>45107</v>
      </c>
      <c r="J1840" t="s">
        <v>746</v>
      </c>
      <c r="K1840" t="s">
        <v>1237</v>
      </c>
    </row>
    <row r="1841" spans="1:11" x14ac:dyDescent="0.25">
      <c r="A1841">
        <v>49001437</v>
      </c>
      <c r="B1841" t="s">
        <v>3080</v>
      </c>
      <c r="C1841" t="s">
        <v>3080</v>
      </c>
      <c r="F1841">
        <v>1</v>
      </c>
      <c r="G1841">
        <v>278</v>
      </c>
      <c r="H1841">
        <v>43282</v>
      </c>
      <c r="I1841">
        <v>45107</v>
      </c>
      <c r="J1841" t="s">
        <v>746</v>
      </c>
      <c r="K1841" t="s">
        <v>1237</v>
      </c>
    </row>
    <row r="1842" spans="1:11" x14ac:dyDescent="0.25">
      <c r="A1842">
        <v>49001438</v>
      </c>
      <c r="B1842" t="s">
        <v>3081</v>
      </c>
      <c r="C1842" t="s">
        <v>3081</v>
      </c>
      <c r="F1842">
        <v>1</v>
      </c>
      <c r="G1842">
        <v>278</v>
      </c>
      <c r="H1842">
        <v>43282</v>
      </c>
      <c r="I1842">
        <v>45107</v>
      </c>
      <c r="J1842" t="s">
        <v>746</v>
      </c>
      <c r="K1842" t="s">
        <v>1237</v>
      </c>
    </row>
    <row r="1843" spans="1:11" x14ac:dyDescent="0.25">
      <c r="A1843">
        <v>49001439</v>
      </c>
      <c r="B1843" t="s">
        <v>3082</v>
      </c>
      <c r="C1843" t="s">
        <v>3082</v>
      </c>
      <c r="F1843">
        <v>1</v>
      </c>
      <c r="G1843">
        <v>278</v>
      </c>
      <c r="H1843">
        <v>43282</v>
      </c>
      <c r="I1843">
        <v>45107</v>
      </c>
      <c r="J1843" t="s">
        <v>746</v>
      </c>
      <c r="K1843" t="s">
        <v>1237</v>
      </c>
    </row>
    <row r="1844" spans="1:11" x14ac:dyDescent="0.25">
      <c r="A1844">
        <v>49001440</v>
      </c>
      <c r="B1844" t="s">
        <v>3083</v>
      </c>
      <c r="C1844" t="s">
        <v>3083</v>
      </c>
      <c r="F1844">
        <v>1</v>
      </c>
      <c r="G1844">
        <v>278</v>
      </c>
      <c r="H1844">
        <v>43282</v>
      </c>
      <c r="I1844">
        <v>45107</v>
      </c>
      <c r="J1844" t="s">
        <v>746</v>
      </c>
      <c r="K1844" t="s">
        <v>1237</v>
      </c>
    </row>
    <row r="1845" spans="1:11" x14ac:dyDescent="0.25">
      <c r="A1845">
        <v>49001441</v>
      </c>
      <c r="B1845" t="s">
        <v>3084</v>
      </c>
      <c r="C1845" t="s">
        <v>3084</v>
      </c>
      <c r="F1845">
        <v>1</v>
      </c>
      <c r="G1845">
        <v>278</v>
      </c>
      <c r="H1845">
        <v>43282</v>
      </c>
      <c r="I1845">
        <v>45107</v>
      </c>
      <c r="J1845" t="s">
        <v>746</v>
      </c>
      <c r="K1845" t="s">
        <v>1237</v>
      </c>
    </row>
    <row r="1846" spans="1:11" x14ac:dyDescent="0.25">
      <c r="A1846">
        <v>49001442</v>
      </c>
      <c r="B1846" t="s">
        <v>3085</v>
      </c>
      <c r="C1846" t="s">
        <v>3085</v>
      </c>
      <c r="F1846">
        <v>1</v>
      </c>
      <c r="G1846">
        <v>278</v>
      </c>
      <c r="H1846">
        <v>43282</v>
      </c>
      <c r="I1846">
        <v>45107</v>
      </c>
      <c r="J1846" t="s">
        <v>746</v>
      </c>
      <c r="K1846" t="s">
        <v>1237</v>
      </c>
    </row>
    <row r="1847" spans="1:11" x14ac:dyDescent="0.25">
      <c r="A1847">
        <v>49001443</v>
      </c>
      <c r="B1847" t="s">
        <v>3086</v>
      </c>
      <c r="C1847" t="s">
        <v>3086</v>
      </c>
      <c r="F1847">
        <v>1</v>
      </c>
      <c r="G1847">
        <v>278</v>
      </c>
      <c r="H1847">
        <v>43282</v>
      </c>
      <c r="I1847">
        <v>45107</v>
      </c>
      <c r="J1847" t="s">
        <v>746</v>
      </c>
      <c r="K1847" t="s">
        <v>1237</v>
      </c>
    </row>
    <row r="1848" spans="1:11" x14ac:dyDescent="0.25">
      <c r="A1848">
        <v>49001444</v>
      </c>
      <c r="B1848" t="s">
        <v>3087</v>
      </c>
      <c r="C1848" t="s">
        <v>3087</v>
      </c>
      <c r="F1848">
        <v>1</v>
      </c>
      <c r="G1848">
        <v>278</v>
      </c>
      <c r="H1848">
        <v>43282</v>
      </c>
      <c r="I1848">
        <v>45107</v>
      </c>
      <c r="J1848" t="s">
        <v>746</v>
      </c>
      <c r="K1848" t="s">
        <v>1237</v>
      </c>
    </row>
    <row r="1849" spans="1:11" x14ac:dyDescent="0.25">
      <c r="A1849">
        <v>49001445</v>
      </c>
      <c r="B1849" t="s">
        <v>3088</v>
      </c>
      <c r="C1849" t="s">
        <v>3088</v>
      </c>
      <c r="F1849">
        <v>1</v>
      </c>
      <c r="G1849">
        <v>278</v>
      </c>
      <c r="H1849">
        <v>43282</v>
      </c>
      <c r="I1849">
        <v>45107</v>
      </c>
      <c r="J1849" t="s">
        <v>746</v>
      </c>
      <c r="K1849" t="s">
        <v>1237</v>
      </c>
    </row>
    <row r="1850" spans="1:11" x14ac:dyDescent="0.25">
      <c r="A1850">
        <v>49001446</v>
      </c>
      <c r="B1850" t="s">
        <v>3089</v>
      </c>
      <c r="C1850" t="s">
        <v>3089</v>
      </c>
      <c r="F1850">
        <v>1</v>
      </c>
      <c r="G1850">
        <v>278</v>
      </c>
      <c r="H1850">
        <v>43282</v>
      </c>
      <c r="I1850">
        <v>45107</v>
      </c>
      <c r="J1850" t="s">
        <v>746</v>
      </c>
      <c r="K1850" t="s">
        <v>1237</v>
      </c>
    </row>
    <row r="1851" spans="1:11" x14ac:dyDescent="0.25">
      <c r="A1851">
        <v>49001447</v>
      </c>
      <c r="B1851" t="s">
        <v>3090</v>
      </c>
      <c r="C1851" t="s">
        <v>3090</v>
      </c>
      <c r="F1851">
        <v>1</v>
      </c>
      <c r="G1851">
        <v>278</v>
      </c>
      <c r="H1851">
        <v>43282</v>
      </c>
      <c r="I1851">
        <v>45107</v>
      </c>
      <c r="J1851" t="s">
        <v>746</v>
      </c>
      <c r="K1851" t="s">
        <v>1237</v>
      </c>
    </row>
    <row r="1852" spans="1:11" x14ac:dyDescent="0.25">
      <c r="A1852">
        <v>49001448</v>
      </c>
      <c r="B1852" t="s">
        <v>3091</v>
      </c>
      <c r="C1852" t="s">
        <v>3091</v>
      </c>
      <c r="F1852">
        <v>1</v>
      </c>
      <c r="G1852">
        <v>278</v>
      </c>
      <c r="H1852">
        <v>43282</v>
      </c>
      <c r="I1852">
        <v>45107</v>
      </c>
      <c r="J1852" t="s">
        <v>746</v>
      </c>
      <c r="K1852" t="s">
        <v>1237</v>
      </c>
    </row>
    <row r="1853" spans="1:11" x14ac:dyDescent="0.25">
      <c r="A1853">
        <v>49001449</v>
      </c>
      <c r="B1853" t="s">
        <v>3092</v>
      </c>
      <c r="C1853" t="s">
        <v>3092</v>
      </c>
      <c r="F1853">
        <v>1</v>
      </c>
      <c r="G1853">
        <v>278</v>
      </c>
      <c r="H1853">
        <v>43282</v>
      </c>
      <c r="I1853">
        <v>45107</v>
      </c>
      <c r="J1853" t="s">
        <v>746</v>
      </c>
      <c r="K1853" t="s">
        <v>1237</v>
      </c>
    </row>
    <row r="1854" spans="1:11" x14ac:dyDescent="0.25">
      <c r="A1854">
        <v>49001450</v>
      </c>
      <c r="B1854" t="s">
        <v>3093</v>
      </c>
      <c r="C1854" t="s">
        <v>3093</v>
      </c>
      <c r="F1854">
        <v>1</v>
      </c>
      <c r="G1854">
        <v>278</v>
      </c>
      <c r="H1854">
        <v>43282</v>
      </c>
      <c r="I1854">
        <v>45107</v>
      </c>
      <c r="J1854" t="s">
        <v>746</v>
      </c>
      <c r="K1854" t="s">
        <v>1237</v>
      </c>
    </row>
    <row r="1855" spans="1:11" x14ac:dyDescent="0.25">
      <c r="A1855">
        <v>49001451</v>
      </c>
      <c r="B1855" t="s">
        <v>3094</v>
      </c>
      <c r="C1855" t="s">
        <v>3094</v>
      </c>
      <c r="F1855">
        <v>1</v>
      </c>
      <c r="G1855">
        <v>278</v>
      </c>
      <c r="H1855">
        <v>43282</v>
      </c>
      <c r="I1855">
        <v>45107</v>
      </c>
      <c r="J1855" t="s">
        <v>746</v>
      </c>
      <c r="K1855" t="s">
        <v>1237</v>
      </c>
    </row>
    <row r="1856" spans="1:11" x14ac:dyDescent="0.25">
      <c r="A1856">
        <v>49001452</v>
      </c>
      <c r="B1856" t="s">
        <v>3095</v>
      </c>
      <c r="C1856" t="s">
        <v>3095</v>
      </c>
      <c r="F1856">
        <v>1</v>
      </c>
      <c r="G1856">
        <v>278</v>
      </c>
      <c r="H1856">
        <v>43282</v>
      </c>
      <c r="I1856">
        <v>45107</v>
      </c>
      <c r="J1856" t="s">
        <v>746</v>
      </c>
      <c r="K1856" t="s">
        <v>1237</v>
      </c>
    </row>
    <row r="1857" spans="1:11" x14ac:dyDescent="0.25">
      <c r="A1857">
        <v>49001453</v>
      </c>
      <c r="B1857" t="s">
        <v>3096</v>
      </c>
      <c r="C1857" t="s">
        <v>3096</v>
      </c>
      <c r="F1857">
        <v>1</v>
      </c>
      <c r="G1857">
        <v>278</v>
      </c>
      <c r="H1857">
        <v>43282</v>
      </c>
      <c r="I1857">
        <v>45107</v>
      </c>
      <c r="J1857" t="s">
        <v>746</v>
      </c>
      <c r="K1857" t="s">
        <v>1237</v>
      </c>
    </row>
    <row r="1858" spans="1:11" x14ac:dyDescent="0.25">
      <c r="A1858">
        <v>49001454</v>
      </c>
      <c r="B1858" t="s">
        <v>3097</v>
      </c>
      <c r="C1858" t="s">
        <v>3097</v>
      </c>
      <c r="F1858">
        <v>1</v>
      </c>
      <c r="G1858">
        <v>278</v>
      </c>
      <c r="H1858">
        <v>43282</v>
      </c>
      <c r="I1858">
        <v>45107</v>
      </c>
      <c r="J1858" t="s">
        <v>746</v>
      </c>
      <c r="K1858" t="s">
        <v>1237</v>
      </c>
    </row>
    <row r="1859" spans="1:11" x14ac:dyDescent="0.25">
      <c r="A1859">
        <v>49001455</v>
      </c>
      <c r="B1859" t="s">
        <v>3098</v>
      </c>
      <c r="C1859" t="s">
        <v>3098</v>
      </c>
      <c r="F1859">
        <v>1</v>
      </c>
      <c r="G1859">
        <v>278</v>
      </c>
      <c r="H1859">
        <v>43282</v>
      </c>
      <c r="I1859">
        <v>45107</v>
      </c>
      <c r="J1859" t="s">
        <v>746</v>
      </c>
      <c r="K1859" t="s">
        <v>1237</v>
      </c>
    </row>
    <row r="1860" spans="1:11" x14ac:dyDescent="0.25">
      <c r="A1860">
        <v>49001456</v>
      </c>
      <c r="B1860" t="s">
        <v>3099</v>
      </c>
      <c r="C1860" t="s">
        <v>3099</v>
      </c>
      <c r="F1860">
        <v>1</v>
      </c>
      <c r="G1860">
        <v>278</v>
      </c>
      <c r="H1860">
        <v>43282</v>
      </c>
      <c r="I1860">
        <v>45107</v>
      </c>
      <c r="J1860" t="s">
        <v>746</v>
      </c>
      <c r="K1860" t="s">
        <v>1237</v>
      </c>
    </row>
    <row r="1861" spans="1:11" x14ac:dyDescent="0.25">
      <c r="A1861">
        <v>49001457</v>
      </c>
      <c r="B1861" t="s">
        <v>3100</v>
      </c>
      <c r="C1861" t="s">
        <v>3100</v>
      </c>
      <c r="F1861">
        <v>1</v>
      </c>
      <c r="G1861">
        <v>278</v>
      </c>
      <c r="H1861">
        <v>43282</v>
      </c>
      <c r="I1861">
        <v>45107</v>
      </c>
      <c r="J1861" t="s">
        <v>746</v>
      </c>
      <c r="K1861" t="s">
        <v>1237</v>
      </c>
    </row>
    <row r="1862" spans="1:11" x14ac:dyDescent="0.25">
      <c r="A1862">
        <v>49001458</v>
      </c>
      <c r="B1862" t="s">
        <v>3101</v>
      </c>
      <c r="C1862" t="s">
        <v>3101</v>
      </c>
      <c r="F1862">
        <v>1</v>
      </c>
      <c r="G1862">
        <v>278</v>
      </c>
      <c r="H1862">
        <v>43282</v>
      </c>
      <c r="I1862">
        <v>45107</v>
      </c>
      <c r="J1862" t="s">
        <v>746</v>
      </c>
      <c r="K1862" t="s">
        <v>1237</v>
      </c>
    </row>
    <row r="1863" spans="1:11" x14ac:dyDescent="0.25">
      <c r="A1863">
        <v>49001459</v>
      </c>
      <c r="B1863" t="s">
        <v>3102</v>
      </c>
      <c r="C1863" t="s">
        <v>3102</v>
      </c>
      <c r="F1863">
        <v>1</v>
      </c>
      <c r="G1863">
        <v>278</v>
      </c>
      <c r="H1863">
        <v>43282</v>
      </c>
      <c r="I1863">
        <v>45107</v>
      </c>
      <c r="J1863" t="s">
        <v>746</v>
      </c>
      <c r="K1863" t="s">
        <v>1237</v>
      </c>
    </row>
    <row r="1864" spans="1:11" x14ac:dyDescent="0.25">
      <c r="A1864">
        <v>49001460</v>
      </c>
      <c r="B1864" t="s">
        <v>3103</v>
      </c>
      <c r="C1864" t="s">
        <v>3103</v>
      </c>
      <c r="F1864">
        <v>1</v>
      </c>
      <c r="G1864">
        <v>278</v>
      </c>
      <c r="H1864">
        <v>43282</v>
      </c>
      <c r="I1864">
        <v>45107</v>
      </c>
      <c r="J1864" t="s">
        <v>746</v>
      </c>
      <c r="K1864" t="s">
        <v>1237</v>
      </c>
    </row>
    <row r="1865" spans="1:11" x14ac:dyDescent="0.25">
      <c r="A1865">
        <v>49001461</v>
      </c>
      <c r="B1865" t="s">
        <v>3104</v>
      </c>
      <c r="C1865" t="s">
        <v>3104</v>
      </c>
      <c r="F1865">
        <v>1</v>
      </c>
      <c r="G1865">
        <v>278</v>
      </c>
      <c r="H1865">
        <v>43282</v>
      </c>
      <c r="I1865">
        <v>45107</v>
      </c>
      <c r="J1865" t="s">
        <v>746</v>
      </c>
      <c r="K1865" t="s">
        <v>1237</v>
      </c>
    </row>
    <row r="1866" spans="1:11" x14ac:dyDescent="0.25">
      <c r="A1866">
        <v>49001462</v>
      </c>
      <c r="B1866" t="s">
        <v>3105</v>
      </c>
      <c r="C1866" t="s">
        <v>3105</v>
      </c>
      <c r="F1866">
        <v>1</v>
      </c>
      <c r="G1866">
        <v>278</v>
      </c>
      <c r="H1866">
        <v>43282</v>
      </c>
      <c r="I1866">
        <v>45107</v>
      </c>
      <c r="J1866" t="s">
        <v>746</v>
      </c>
      <c r="K1866" t="s">
        <v>1237</v>
      </c>
    </row>
    <row r="1867" spans="1:11" x14ac:dyDescent="0.25">
      <c r="A1867">
        <v>49001463</v>
      </c>
      <c r="B1867" t="s">
        <v>3106</v>
      </c>
      <c r="C1867" t="s">
        <v>3106</v>
      </c>
      <c r="F1867">
        <v>1</v>
      </c>
      <c r="G1867">
        <v>278</v>
      </c>
      <c r="H1867">
        <v>43282</v>
      </c>
      <c r="I1867">
        <v>45107</v>
      </c>
      <c r="J1867" t="s">
        <v>746</v>
      </c>
      <c r="K1867" t="s">
        <v>1237</v>
      </c>
    </row>
    <row r="1868" spans="1:11" x14ac:dyDescent="0.25">
      <c r="A1868">
        <v>49001464</v>
      </c>
      <c r="B1868" t="s">
        <v>3107</v>
      </c>
      <c r="C1868" t="s">
        <v>3107</v>
      </c>
      <c r="F1868">
        <v>1</v>
      </c>
      <c r="G1868">
        <v>278</v>
      </c>
      <c r="H1868">
        <v>43282</v>
      </c>
      <c r="I1868">
        <v>45107</v>
      </c>
      <c r="J1868" t="s">
        <v>746</v>
      </c>
      <c r="K1868" t="s">
        <v>1237</v>
      </c>
    </row>
    <row r="1869" spans="1:11" x14ac:dyDescent="0.25">
      <c r="A1869">
        <v>49001465</v>
      </c>
      <c r="B1869" t="s">
        <v>3108</v>
      </c>
      <c r="C1869" t="s">
        <v>3108</v>
      </c>
      <c r="F1869">
        <v>1</v>
      </c>
      <c r="G1869">
        <v>278</v>
      </c>
      <c r="H1869">
        <v>43282</v>
      </c>
      <c r="I1869">
        <v>45107</v>
      </c>
      <c r="J1869" t="s">
        <v>746</v>
      </c>
      <c r="K1869" t="s">
        <v>1237</v>
      </c>
    </row>
    <row r="1870" spans="1:11" x14ac:dyDescent="0.25">
      <c r="A1870">
        <v>49001466</v>
      </c>
      <c r="B1870" t="s">
        <v>3109</v>
      </c>
      <c r="C1870" t="s">
        <v>3109</v>
      </c>
      <c r="F1870">
        <v>1</v>
      </c>
      <c r="G1870">
        <v>278</v>
      </c>
      <c r="H1870">
        <v>43282</v>
      </c>
      <c r="I1870">
        <v>45107</v>
      </c>
      <c r="J1870" t="s">
        <v>746</v>
      </c>
      <c r="K1870" t="s">
        <v>1237</v>
      </c>
    </row>
    <row r="1871" spans="1:11" x14ac:dyDescent="0.25">
      <c r="A1871">
        <v>49001467</v>
      </c>
      <c r="B1871" t="s">
        <v>3110</v>
      </c>
      <c r="C1871" t="s">
        <v>3110</v>
      </c>
      <c r="F1871">
        <v>1</v>
      </c>
      <c r="G1871">
        <v>278</v>
      </c>
      <c r="H1871">
        <v>43282</v>
      </c>
      <c r="I1871">
        <v>45107</v>
      </c>
      <c r="J1871" t="s">
        <v>746</v>
      </c>
      <c r="K1871" t="s">
        <v>1237</v>
      </c>
    </row>
    <row r="1872" spans="1:11" x14ac:dyDescent="0.25">
      <c r="A1872">
        <v>49001468</v>
      </c>
      <c r="B1872" t="s">
        <v>3111</v>
      </c>
      <c r="C1872" t="s">
        <v>3111</v>
      </c>
      <c r="F1872">
        <v>1</v>
      </c>
      <c r="G1872">
        <v>278</v>
      </c>
      <c r="H1872">
        <v>43282</v>
      </c>
      <c r="I1872">
        <v>45107</v>
      </c>
      <c r="J1872" t="s">
        <v>746</v>
      </c>
      <c r="K1872" t="s">
        <v>1237</v>
      </c>
    </row>
    <row r="1873" spans="1:11" x14ac:dyDescent="0.25">
      <c r="A1873">
        <v>49001469</v>
      </c>
      <c r="B1873" t="s">
        <v>3112</v>
      </c>
      <c r="C1873" t="s">
        <v>3112</v>
      </c>
      <c r="F1873">
        <v>1</v>
      </c>
      <c r="G1873">
        <v>278</v>
      </c>
      <c r="H1873">
        <v>43282</v>
      </c>
      <c r="I1873">
        <v>45107</v>
      </c>
      <c r="J1873" t="s">
        <v>746</v>
      </c>
      <c r="K1873" t="s">
        <v>1237</v>
      </c>
    </row>
    <row r="1874" spans="1:11" x14ac:dyDescent="0.25">
      <c r="A1874">
        <v>49001470</v>
      </c>
      <c r="B1874" t="s">
        <v>3113</v>
      </c>
      <c r="C1874" t="s">
        <v>3113</v>
      </c>
      <c r="F1874">
        <v>1</v>
      </c>
      <c r="G1874">
        <v>278</v>
      </c>
      <c r="H1874">
        <v>43282</v>
      </c>
      <c r="I1874">
        <v>45107</v>
      </c>
      <c r="J1874" t="s">
        <v>746</v>
      </c>
      <c r="K1874" t="s">
        <v>1237</v>
      </c>
    </row>
    <row r="1875" spans="1:11" x14ac:dyDescent="0.25">
      <c r="A1875">
        <v>49001471</v>
      </c>
      <c r="B1875" t="s">
        <v>3114</v>
      </c>
      <c r="C1875" t="s">
        <v>3114</v>
      </c>
      <c r="F1875">
        <v>1</v>
      </c>
      <c r="G1875">
        <v>278</v>
      </c>
      <c r="H1875">
        <v>43282</v>
      </c>
      <c r="I1875">
        <v>45107</v>
      </c>
      <c r="J1875" t="s">
        <v>746</v>
      </c>
      <c r="K1875" t="s">
        <v>1237</v>
      </c>
    </row>
    <row r="1876" spans="1:11" x14ac:dyDescent="0.25">
      <c r="A1876">
        <v>49001472</v>
      </c>
      <c r="B1876" t="s">
        <v>3115</v>
      </c>
      <c r="C1876" t="s">
        <v>3115</v>
      </c>
      <c r="F1876">
        <v>1</v>
      </c>
      <c r="G1876">
        <v>278</v>
      </c>
      <c r="H1876">
        <v>43282</v>
      </c>
      <c r="I1876">
        <v>45107</v>
      </c>
      <c r="J1876" t="s">
        <v>746</v>
      </c>
      <c r="K1876" t="s">
        <v>1237</v>
      </c>
    </row>
    <row r="1877" spans="1:11" x14ac:dyDescent="0.25">
      <c r="A1877">
        <v>49001473</v>
      </c>
      <c r="B1877" t="s">
        <v>3116</v>
      </c>
      <c r="C1877" t="s">
        <v>3116</v>
      </c>
      <c r="F1877">
        <v>1</v>
      </c>
      <c r="G1877">
        <v>278</v>
      </c>
      <c r="H1877">
        <v>43282</v>
      </c>
      <c r="I1877">
        <v>45107</v>
      </c>
      <c r="J1877" t="s">
        <v>746</v>
      </c>
      <c r="K1877" t="s">
        <v>1237</v>
      </c>
    </row>
    <row r="1878" spans="1:11" x14ac:dyDescent="0.25">
      <c r="A1878">
        <v>49001474</v>
      </c>
      <c r="B1878" t="s">
        <v>3117</v>
      </c>
      <c r="C1878" t="s">
        <v>3117</v>
      </c>
      <c r="F1878">
        <v>1</v>
      </c>
      <c r="G1878">
        <v>278</v>
      </c>
      <c r="H1878">
        <v>43282</v>
      </c>
      <c r="I1878">
        <v>45107</v>
      </c>
      <c r="J1878" t="s">
        <v>746</v>
      </c>
      <c r="K1878" t="s">
        <v>1237</v>
      </c>
    </row>
    <row r="1879" spans="1:11" x14ac:dyDescent="0.25">
      <c r="A1879">
        <v>49001475</v>
      </c>
      <c r="B1879" t="s">
        <v>3118</v>
      </c>
      <c r="C1879" t="s">
        <v>3118</v>
      </c>
      <c r="F1879">
        <v>1</v>
      </c>
      <c r="G1879">
        <v>278</v>
      </c>
      <c r="H1879">
        <v>43282</v>
      </c>
      <c r="I1879">
        <v>45107</v>
      </c>
      <c r="J1879" t="s">
        <v>746</v>
      </c>
      <c r="K1879" t="s">
        <v>1237</v>
      </c>
    </row>
    <row r="1880" spans="1:11" x14ac:dyDescent="0.25">
      <c r="A1880">
        <v>49001476</v>
      </c>
      <c r="B1880" t="s">
        <v>3119</v>
      </c>
      <c r="C1880" t="s">
        <v>3119</v>
      </c>
      <c r="F1880">
        <v>1</v>
      </c>
      <c r="G1880">
        <v>278</v>
      </c>
      <c r="H1880">
        <v>43282</v>
      </c>
      <c r="I1880">
        <v>45107</v>
      </c>
      <c r="J1880" t="s">
        <v>746</v>
      </c>
      <c r="K1880" t="s">
        <v>1237</v>
      </c>
    </row>
    <row r="1881" spans="1:11" x14ac:dyDescent="0.25">
      <c r="A1881">
        <v>49001477</v>
      </c>
      <c r="B1881" t="s">
        <v>3120</v>
      </c>
      <c r="C1881" t="s">
        <v>3120</v>
      </c>
      <c r="F1881">
        <v>1</v>
      </c>
      <c r="G1881">
        <v>278</v>
      </c>
      <c r="H1881">
        <v>43282</v>
      </c>
      <c r="I1881">
        <v>45107</v>
      </c>
      <c r="J1881" t="s">
        <v>746</v>
      </c>
      <c r="K1881" t="s">
        <v>1237</v>
      </c>
    </row>
    <row r="1882" spans="1:11" x14ac:dyDescent="0.25">
      <c r="A1882">
        <v>49001478</v>
      </c>
      <c r="B1882" t="s">
        <v>3121</v>
      </c>
      <c r="C1882" t="s">
        <v>3121</v>
      </c>
      <c r="F1882">
        <v>1</v>
      </c>
      <c r="G1882">
        <v>278</v>
      </c>
      <c r="H1882">
        <v>43282</v>
      </c>
      <c r="I1882">
        <v>45107</v>
      </c>
      <c r="J1882" t="s">
        <v>746</v>
      </c>
      <c r="K1882" t="s">
        <v>1237</v>
      </c>
    </row>
    <row r="1883" spans="1:11" x14ac:dyDescent="0.25">
      <c r="A1883">
        <v>49001479</v>
      </c>
      <c r="B1883" t="s">
        <v>3122</v>
      </c>
      <c r="C1883" t="s">
        <v>3122</v>
      </c>
      <c r="F1883">
        <v>1</v>
      </c>
      <c r="G1883">
        <v>278</v>
      </c>
      <c r="H1883">
        <v>43282</v>
      </c>
      <c r="I1883">
        <v>45107</v>
      </c>
      <c r="J1883" t="s">
        <v>746</v>
      </c>
      <c r="K1883" t="s">
        <v>1237</v>
      </c>
    </row>
    <row r="1884" spans="1:11" x14ac:dyDescent="0.25">
      <c r="A1884">
        <v>49001480</v>
      </c>
      <c r="B1884" t="s">
        <v>3123</v>
      </c>
      <c r="C1884" t="s">
        <v>3123</v>
      </c>
      <c r="F1884">
        <v>1</v>
      </c>
      <c r="G1884">
        <v>278</v>
      </c>
      <c r="H1884">
        <v>43282</v>
      </c>
      <c r="I1884">
        <v>45107</v>
      </c>
      <c r="J1884" t="s">
        <v>746</v>
      </c>
      <c r="K1884" t="s">
        <v>1237</v>
      </c>
    </row>
    <row r="1885" spans="1:11" x14ac:dyDescent="0.25">
      <c r="A1885">
        <v>49001481</v>
      </c>
      <c r="B1885" t="s">
        <v>3124</v>
      </c>
      <c r="C1885" t="s">
        <v>3124</v>
      </c>
      <c r="F1885">
        <v>1</v>
      </c>
      <c r="G1885">
        <v>278</v>
      </c>
      <c r="H1885">
        <v>43282</v>
      </c>
      <c r="I1885">
        <v>45107</v>
      </c>
      <c r="J1885" t="s">
        <v>746</v>
      </c>
      <c r="K1885" t="s">
        <v>1237</v>
      </c>
    </row>
    <row r="1886" spans="1:11" x14ac:dyDescent="0.25">
      <c r="A1886">
        <v>49001482</v>
      </c>
      <c r="B1886" t="s">
        <v>3125</v>
      </c>
      <c r="C1886" t="s">
        <v>3125</v>
      </c>
      <c r="F1886">
        <v>1</v>
      </c>
      <c r="G1886">
        <v>278</v>
      </c>
      <c r="H1886">
        <v>43282</v>
      </c>
      <c r="I1886">
        <v>45107</v>
      </c>
      <c r="J1886" t="s">
        <v>746</v>
      </c>
      <c r="K1886" t="s">
        <v>1237</v>
      </c>
    </row>
    <row r="1887" spans="1:11" x14ac:dyDescent="0.25">
      <c r="A1887">
        <v>49001483</v>
      </c>
      <c r="B1887" t="s">
        <v>3126</v>
      </c>
      <c r="F1887">
        <v>1</v>
      </c>
      <c r="G1887">
        <v>278</v>
      </c>
      <c r="H1887">
        <v>43252</v>
      </c>
      <c r="I1887">
        <v>45107</v>
      </c>
      <c r="J1887" t="s">
        <v>746</v>
      </c>
      <c r="K1887" t="s">
        <v>1237</v>
      </c>
    </row>
    <row r="1888" spans="1:11" x14ac:dyDescent="0.25">
      <c r="A1888">
        <v>49001484</v>
      </c>
      <c r="B1888" t="s">
        <v>3127</v>
      </c>
      <c r="F1888">
        <v>1</v>
      </c>
      <c r="G1888">
        <v>278</v>
      </c>
      <c r="H1888">
        <v>43252</v>
      </c>
      <c r="I1888">
        <v>45107</v>
      </c>
      <c r="J1888" t="s">
        <v>746</v>
      </c>
      <c r="K1888" t="s">
        <v>1237</v>
      </c>
    </row>
    <row r="1889" spans="1:11" x14ac:dyDescent="0.25">
      <c r="A1889">
        <v>49001485</v>
      </c>
      <c r="B1889" t="s">
        <v>3128</v>
      </c>
      <c r="F1889">
        <v>1</v>
      </c>
      <c r="G1889">
        <v>278</v>
      </c>
      <c r="H1889">
        <v>43252</v>
      </c>
      <c r="I1889">
        <v>45107</v>
      </c>
      <c r="J1889" t="s">
        <v>746</v>
      </c>
      <c r="K1889" t="s">
        <v>1237</v>
      </c>
    </row>
    <row r="1890" spans="1:11" x14ac:dyDescent="0.25">
      <c r="A1890">
        <v>49001486</v>
      </c>
      <c r="B1890" t="s">
        <v>3129</v>
      </c>
      <c r="F1890">
        <v>1</v>
      </c>
      <c r="G1890">
        <v>278</v>
      </c>
      <c r="H1890">
        <v>43313</v>
      </c>
      <c r="I1890">
        <v>45107</v>
      </c>
      <c r="J1890" t="s">
        <v>746</v>
      </c>
      <c r="K1890" t="s">
        <v>1237</v>
      </c>
    </row>
    <row r="1891" spans="1:11" x14ac:dyDescent="0.25">
      <c r="A1891">
        <v>49001487</v>
      </c>
      <c r="B1891" t="s">
        <v>3130</v>
      </c>
      <c r="F1891">
        <v>1</v>
      </c>
      <c r="G1891">
        <v>278</v>
      </c>
      <c r="H1891">
        <v>43313</v>
      </c>
      <c r="I1891">
        <v>45107</v>
      </c>
      <c r="J1891" t="s">
        <v>746</v>
      </c>
      <c r="K1891" t="s">
        <v>1237</v>
      </c>
    </row>
    <row r="1892" spans="1:11" x14ac:dyDescent="0.25">
      <c r="A1892">
        <v>49001488</v>
      </c>
      <c r="B1892" t="s">
        <v>3131</v>
      </c>
      <c r="F1892">
        <v>1</v>
      </c>
      <c r="G1892">
        <v>278</v>
      </c>
      <c r="H1892">
        <v>43313</v>
      </c>
      <c r="I1892">
        <v>45107</v>
      </c>
      <c r="J1892" t="s">
        <v>746</v>
      </c>
      <c r="K1892" t="s">
        <v>1237</v>
      </c>
    </row>
    <row r="1893" spans="1:11" x14ac:dyDescent="0.25">
      <c r="A1893">
        <v>49001489</v>
      </c>
      <c r="B1893" t="s">
        <v>3132</v>
      </c>
      <c r="F1893">
        <v>1</v>
      </c>
      <c r="G1893">
        <v>278</v>
      </c>
      <c r="H1893">
        <v>43313</v>
      </c>
      <c r="I1893">
        <v>45107</v>
      </c>
      <c r="J1893" t="s">
        <v>746</v>
      </c>
      <c r="K1893" t="s">
        <v>1237</v>
      </c>
    </row>
    <row r="1894" spans="1:11" x14ac:dyDescent="0.25">
      <c r="A1894">
        <v>49001490</v>
      </c>
      <c r="B1894" t="s">
        <v>3133</v>
      </c>
      <c r="F1894">
        <v>1</v>
      </c>
      <c r="G1894">
        <v>278</v>
      </c>
      <c r="H1894">
        <v>43313</v>
      </c>
      <c r="I1894">
        <v>45107</v>
      </c>
      <c r="J1894" t="s">
        <v>746</v>
      </c>
      <c r="K1894" t="s">
        <v>1237</v>
      </c>
    </row>
    <row r="1895" spans="1:11" x14ac:dyDescent="0.25">
      <c r="A1895">
        <v>49001502</v>
      </c>
      <c r="B1895" t="s">
        <v>3134</v>
      </c>
      <c r="C1895" t="s">
        <v>3134</v>
      </c>
      <c r="F1895">
        <v>1</v>
      </c>
      <c r="G1895">
        <v>278</v>
      </c>
      <c r="H1895">
        <v>43020</v>
      </c>
      <c r="I1895">
        <v>45107</v>
      </c>
      <c r="J1895" t="s">
        <v>746</v>
      </c>
      <c r="K1895" t="s">
        <v>1237</v>
      </c>
    </row>
    <row r="1896" spans="1:11" x14ac:dyDescent="0.25">
      <c r="A1896">
        <v>49001508</v>
      </c>
      <c r="B1896" t="s">
        <v>3135</v>
      </c>
      <c r="C1896" t="s">
        <v>3135</v>
      </c>
      <c r="F1896">
        <v>1</v>
      </c>
      <c r="G1896">
        <v>278</v>
      </c>
      <c r="H1896">
        <v>43020</v>
      </c>
      <c r="I1896">
        <v>45107</v>
      </c>
      <c r="J1896" t="s">
        <v>746</v>
      </c>
      <c r="K1896" t="s">
        <v>1237</v>
      </c>
    </row>
    <row r="1897" spans="1:11" x14ac:dyDescent="0.25">
      <c r="A1897">
        <v>49001517</v>
      </c>
      <c r="B1897" t="s">
        <v>3136</v>
      </c>
      <c r="C1897" t="s">
        <v>3136</v>
      </c>
      <c r="F1897">
        <v>1</v>
      </c>
      <c r="G1897">
        <v>278</v>
      </c>
      <c r="H1897">
        <v>43020</v>
      </c>
      <c r="I1897">
        <v>45107</v>
      </c>
      <c r="J1897" t="s">
        <v>746</v>
      </c>
      <c r="K1897" t="s">
        <v>1237</v>
      </c>
    </row>
    <row r="1898" spans="1:11" x14ac:dyDescent="0.25">
      <c r="A1898">
        <v>49001543</v>
      </c>
      <c r="B1898" t="s">
        <v>3137</v>
      </c>
      <c r="C1898" t="s">
        <v>3137</v>
      </c>
      <c r="F1898">
        <v>1</v>
      </c>
      <c r="G1898">
        <v>278</v>
      </c>
      <c r="H1898">
        <v>43020</v>
      </c>
      <c r="I1898">
        <v>45107</v>
      </c>
      <c r="J1898" t="s">
        <v>746</v>
      </c>
      <c r="K1898" t="s">
        <v>1237</v>
      </c>
    </row>
    <row r="1899" spans="1:11" x14ac:dyDescent="0.25">
      <c r="A1899">
        <v>49002323</v>
      </c>
      <c r="B1899" t="s">
        <v>3138</v>
      </c>
      <c r="C1899" t="s">
        <v>3138</v>
      </c>
      <c r="F1899">
        <v>1</v>
      </c>
      <c r="G1899">
        <v>278</v>
      </c>
      <c r="H1899">
        <v>43020</v>
      </c>
      <c r="I1899">
        <v>45107</v>
      </c>
      <c r="J1899" t="s">
        <v>746</v>
      </c>
      <c r="K1899" t="s">
        <v>1237</v>
      </c>
    </row>
    <row r="1900" spans="1:11" x14ac:dyDescent="0.25">
      <c r="A1900">
        <v>49003121</v>
      </c>
      <c r="B1900" t="s">
        <v>3139</v>
      </c>
      <c r="C1900" t="s">
        <v>3139</v>
      </c>
      <c r="F1900">
        <v>1</v>
      </c>
      <c r="G1900">
        <v>278</v>
      </c>
      <c r="H1900">
        <v>43020</v>
      </c>
      <c r="I1900">
        <v>45107</v>
      </c>
      <c r="J1900" t="s">
        <v>746</v>
      </c>
      <c r="K1900" t="s">
        <v>1237</v>
      </c>
    </row>
    <row r="1901" spans="1:11" x14ac:dyDescent="0.25">
      <c r="A1901">
        <v>49003234</v>
      </c>
      <c r="B1901" t="s">
        <v>3140</v>
      </c>
      <c r="C1901" t="s">
        <v>3140</v>
      </c>
      <c r="F1901">
        <v>1</v>
      </c>
      <c r="G1901">
        <v>278</v>
      </c>
      <c r="H1901">
        <v>43020</v>
      </c>
      <c r="I1901">
        <v>45107</v>
      </c>
      <c r="J1901" t="s">
        <v>746</v>
      </c>
      <c r="K1901" t="s">
        <v>1237</v>
      </c>
    </row>
    <row r="1902" spans="1:11" x14ac:dyDescent="0.25">
      <c r="A1902">
        <v>49003236</v>
      </c>
      <c r="B1902" t="s">
        <v>3141</v>
      </c>
      <c r="C1902" t="s">
        <v>3141</v>
      </c>
      <c r="F1902">
        <v>1</v>
      </c>
      <c r="G1902">
        <v>278</v>
      </c>
      <c r="H1902">
        <v>43020</v>
      </c>
      <c r="I1902">
        <v>45107</v>
      </c>
      <c r="J1902" t="s">
        <v>746</v>
      </c>
      <c r="K1902" t="s">
        <v>1237</v>
      </c>
    </row>
    <row r="1903" spans="1:11" x14ac:dyDescent="0.25">
      <c r="A1903">
        <v>49003237</v>
      </c>
      <c r="B1903" t="s">
        <v>3142</v>
      </c>
      <c r="C1903" t="s">
        <v>3142</v>
      </c>
      <c r="F1903">
        <v>1</v>
      </c>
      <c r="G1903">
        <v>278</v>
      </c>
      <c r="H1903">
        <v>44743</v>
      </c>
      <c r="I1903">
        <v>45107</v>
      </c>
      <c r="J1903" t="s">
        <v>746</v>
      </c>
      <c r="K1903" t="s">
        <v>1237</v>
      </c>
    </row>
    <row r="1904" spans="1:11" x14ac:dyDescent="0.25">
      <c r="A1904">
        <v>49004447</v>
      </c>
      <c r="B1904" t="s">
        <v>3143</v>
      </c>
      <c r="C1904" t="s">
        <v>3143</v>
      </c>
      <c r="E1904">
        <v>64447</v>
      </c>
      <c r="F1904">
        <v>1</v>
      </c>
      <c r="G1904">
        <v>360</v>
      </c>
      <c r="H1904">
        <v>44743</v>
      </c>
      <c r="I1904">
        <v>45107</v>
      </c>
      <c r="J1904" t="s">
        <v>746</v>
      </c>
      <c r="K1904" t="s">
        <v>1237</v>
      </c>
    </row>
    <row r="1905" spans="1:11" x14ac:dyDescent="0.25">
      <c r="A1905">
        <v>49005006</v>
      </c>
      <c r="B1905" t="s">
        <v>3144</v>
      </c>
      <c r="C1905" t="s">
        <v>3144</v>
      </c>
      <c r="F1905">
        <v>1</v>
      </c>
      <c r="G1905">
        <v>278</v>
      </c>
      <c r="H1905">
        <v>44743</v>
      </c>
      <c r="I1905">
        <v>45107</v>
      </c>
      <c r="J1905" t="s">
        <v>746</v>
      </c>
      <c r="K1905" t="s">
        <v>1237</v>
      </c>
    </row>
    <row r="1906" spans="1:11" x14ac:dyDescent="0.25">
      <c r="A1906">
        <v>49005007</v>
      </c>
      <c r="B1906" t="s">
        <v>3145</v>
      </c>
      <c r="C1906" t="s">
        <v>3145</v>
      </c>
      <c r="F1906">
        <v>1</v>
      </c>
      <c r="G1906">
        <v>278</v>
      </c>
      <c r="H1906">
        <v>44743</v>
      </c>
      <c r="I1906">
        <v>45107</v>
      </c>
      <c r="J1906" t="s">
        <v>746</v>
      </c>
      <c r="K1906" t="s">
        <v>1237</v>
      </c>
    </row>
    <row r="1907" spans="1:11" x14ac:dyDescent="0.25">
      <c r="A1907">
        <v>49005009</v>
      </c>
      <c r="B1907" t="s">
        <v>3146</v>
      </c>
      <c r="C1907" t="s">
        <v>3146</v>
      </c>
      <c r="F1907">
        <v>1</v>
      </c>
      <c r="G1907">
        <v>278</v>
      </c>
      <c r="H1907">
        <v>44743</v>
      </c>
      <c r="I1907">
        <v>45107</v>
      </c>
      <c r="J1907" t="s">
        <v>746</v>
      </c>
      <c r="K1907" t="s">
        <v>1237</v>
      </c>
    </row>
    <row r="1908" spans="1:11" x14ac:dyDescent="0.25">
      <c r="A1908">
        <v>49005010</v>
      </c>
      <c r="B1908" t="s">
        <v>3147</v>
      </c>
      <c r="C1908" t="s">
        <v>3147</v>
      </c>
      <c r="F1908">
        <v>1</v>
      </c>
      <c r="G1908">
        <v>278</v>
      </c>
      <c r="H1908">
        <v>44743</v>
      </c>
      <c r="I1908">
        <v>45107</v>
      </c>
      <c r="J1908" t="s">
        <v>746</v>
      </c>
      <c r="K1908" t="s">
        <v>1237</v>
      </c>
    </row>
    <row r="1909" spans="1:11" x14ac:dyDescent="0.25">
      <c r="A1909">
        <v>49005011</v>
      </c>
      <c r="B1909" t="s">
        <v>3148</v>
      </c>
      <c r="C1909" t="s">
        <v>3148</v>
      </c>
      <c r="F1909">
        <v>1</v>
      </c>
      <c r="G1909">
        <v>278</v>
      </c>
      <c r="H1909">
        <v>44743</v>
      </c>
      <c r="I1909">
        <v>45107</v>
      </c>
      <c r="J1909" t="s">
        <v>746</v>
      </c>
      <c r="K1909" t="s">
        <v>1237</v>
      </c>
    </row>
    <row r="1910" spans="1:11" x14ac:dyDescent="0.25">
      <c r="A1910">
        <v>49005012</v>
      </c>
      <c r="B1910" t="s">
        <v>3149</v>
      </c>
      <c r="C1910" t="s">
        <v>3149</v>
      </c>
      <c r="F1910">
        <v>1</v>
      </c>
      <c r="G1910">
        <v>278</v>
      </c>
      <c r="H1910">
        <v>44743</v>
      </c>
      <c r="I1910">
        <v>45107</v>
      </c>
      <c r="J1910" t="s">
        <v>746</v>
      </c>
      <c r="K1910" t="s">
        <v>1237</v>
      </c>
    </row>
    <row r="1911" spans="1:11" x14ac:dyDescent="0.25">
      <c r="A1911">
        <v>49005013</v>
      </c>
      <c r="B1911" t="s">
        <v>3150</v>
      </c>
      <c r="C1911" t="s">
        <v>3150</v>
      </c>
      <c r="F1911">
        <v>1</v>
      </c>
      <c r="G1911">
        <v>278</v>
      </c>
      <c r="H1911">
        <v>44743</v>
      </c>
      <c r="I1911">
        <v>45107</v>
      </c>
      <c r="J1911" t="s">
        <v>746</v>
      </c>
      <c r="K1911" t="s">
        <v>1237</v>
      </c>
    </row>
    <row r="1912" spans="1:11" x14ac:dyDescent="0.25">
      <c r="A1912">
        <v>49005206</v>
      </c>
      <c r="B1912" t="s">
        <v>3151</v>
      </c>
      <c r="C1912" t="s">
        <v>3151</v>
      </c>
      <c r="F1912">
        <v>1</v>
      </c>
      <c r="G1912">
        <v>278</v>
      </c>
      <c r="H1912">
        <v>43020</v>
      </c>
      <c r="I1912">
        <v>45107</v>
      </c>
      <c r="J1912" t="s">
        <v>746</v>
      </c>
      <c r="K1912" t="s">
        <v>1237</v>
      </c>
    </row>
    <row r="1913" spans="1:11" x14ac:dyDescent="0.25">
      <c r="A1913">
        <v>49006197</v>
      </c>
      <c r="B1913" t="s">
        <v>3152</v>
      </c>
      <c r="C1913" t="s">
        <v>3152</v>
      </c>
      <c r="F1913">
        <v>1</v>
      </c>
      <c r="G1913">
        <v>278</v>
      </c>
      <c r="H1913">
        <v>43020</v>
      </c>
      <c r="I1913">
        <v>45107</v>
      </c>
      <c r="J1913" t="s">
        <v>746</v>
      </c>
      <c r="K1913" t="s">
        <v>1237</v>
      </c>
    </row>
    <row r="1914" spans="1:11" x14ac:dyDescent="0.25">
      <c r="A1914">
        <v>49007142</v>
      </c>
      <c r="B1914" t="s">
        <v>3153</v>
      </c>
      <c r="C1914" t="s">
        <v>3153</v>
      </c>
      <c r="F1914">
        <v>1</v>
      </c>
      <c r="G1914">
        <v>278</v>
      </c>
      <c r="H1914">
        <v>43020</v>
      </c>
      <c r="I1914">
        <v>45107</v>
      </c>
      <c r="J1914" t="s">
        <v>746</v>
      </c>
      <c r="K1914" t="s">
        <v>1237</v>
      </c>
    </row>
    <row r="1915" spans="1:11" x14ac:dyDescent="0.25">
      <c r="A1915">
        <v>49007192</v>
      </c>
      <c r="B1915" t="s">
        <v>3154</v>
      </c>
      <c r="C1915" t="s">
        <v>3154</v>
      </c>
      <c r="F1915">
        <v>1</v>
      </c>
      <c r="G1915">
        <v>278</v>
      </c>
      <c r="H1915">
        <v>43020</v>
      </c>
      <c r="I1915">
        <v>45107</v>
      </c>
      <c r="J1915" t="s">
        <v>746</v>
      </c>
      <c r="K1915" t="s">
        <v>1237</v>
      </c>
    </row>
    <row r="1916" spans="1:11" x14ac:dyDescent="0.25">
      <c r="A1916">
        <v>49007866</v>
      </c>
      <c r="B1916" t="s">
        <v>3155</v>
      </c>
      <c r="C1916" t="s">
        <v>3155</v>
      </c>
      <c r="F1916">
        <v>1</v>
      </c>
      <c r="G1916">
        <v>278</v>
      </c>
      <c r="H1916">
        <v>43020</v>
      </c>
      <c r="I1916">
        <v>45107</v>
      </c>
      <c r="J1916" t="s">
        <v>746</v>
      </c>
      <c r="K1916" t="s">
        <v>1237</v>
      </c>
    </row>
    <row r="1917" spans="1:11" x14ac:dyDescent="0.25">
      <c r="A1917">
        <v>49007981</v>
      </c>
      <c r="B1917" t="s">
        <v>3156</v>
      </c>
      <c r="C1917" t="s">
        <v>3156</v>
      </c>
      <c r="F1917">
        <v>1</v>
      </c>
      <c r="G1917">
        <v>278</v>
      </c>
      <c r="H1917">
        <v>43282</v>
      </c>
      <c r="I1917">
        <v>45107</v>
      </c>
      <c r="J1917" t="s">
        <v>746</v>
      </c>
      <c r="K1917" t="s">
        <v>1237</v>
      </c>
    </row>
    <row r="1918" spans="1:11" x14ac:dyDescent="0.25">
      <c r="A1918">
        <v>49007982</v>
      </c>
      <c r="B1918" t="s">
        <v>3008</v>
      </c>
      <c r="C1918" t="s">
        <v>3008</v>
      </c>
      <c r="F1918">
        <v>1</v>
      </c>
      <c r="G1918">
        <v>278</v>
      </c>
      <c r="H1918">
        <v>43282</v>
      </c>
      <c r="I1918">
        <v>45107</v>
      </c>
      <c r="J1918" t="s">
        <v>746</v>
      </c>
      <c r="K1918" t="s">
        <v>1237</v>
      </c>
    </row>
    <row r="1919" spans="1:11" x14ac:dyDescent="0.25">
      <c r="A1919">
        <v>49007983</v>
      </c>
      <c r="B1919" t="s">
        <v>3157</v>
      </c>
      <c r="C1919" t="s">
        <v>3157</v>
      </c>
      <c r="F1919">
        <v>1</v>
      </c>
      <c r="G1919">
        <v>278</v>
      </c>
      <c r="H1919">
        <v>43282</v>
      </c>
      <c r="I1919">
        <v>45107</v>
      </c>
      <c r="J1919" t="s">
        <v>746</v>
      </c>
      <c r="K1919" t="s">
        <v>1237</v>
      </c>
    </row>
    <row r="1920" spans="1:11" x14ac:dyDescent="0.25">
      <c r="A1920">
        <v>49009824</v>
      </c>
      <c r="B1920" t="s">
        <v>3158</v>
      </c>
      <c r="C1920" t="s">
        <v>3158</v>
      </c>
      <c r="E1920">
        <v>29824</v>
      </c>
      <c r="F1920">
        <v>1</v>
      </c>
      <c r="G1920">
        <v>360</v>
      </c>
      <c r="H1920">
        <v>43020</v>
      </c>
      <c r="I1920">
        <v>45107</v>
      </c>
      <c r="J1920" t="s">
        <v>746</v>
      </c>
      <c r="K1920" t="s">
        <v>1237</v>
      </c>
    </row>
    <row r="1921" spans="1:11" x14ac:dyDescent="0.25">
      <c r="A1921">
        <v>49009825</v>
      </c>
      <c r="B1921" t="s">
        <v>3159</v>
      </c>
      <c r="C1921" t="s">
        <v>3159</v>
      </c>
      <c r="F1921">
        <v>1</v>
      </c>
      <c r="G1921">
        <v>278</v>
      </c>
      <c r="H1921">
        <v>44743</v>
      </c>
      <c r="I1921">
        <v>45107</v>
      </c>
      <c r="J1921" t="s">
        <v>746</v>
      </c>
      <c r="K1921" t="s">
        <v>1237</v>
      </c>
    </row>
    <row r="1922" spans="1:11" x14ac:dyDescent="0.25">
      <c r="A1922">
        <v>49009826</v>
      </c>
      <c r="B1922" t="s">
        <v>3160</v>
      </c>
      <c r="C1922" t="s">
        <v>3160</v>
      </c>
      <c r="F1922">
        <v>1</v>
      </c>
      <c r="G1922">
        <v>278</v>
      </c>
      <c r="H1922">
        <v>44743</v>
      </c>
      <c r="I1922">
        <v>45107</v>
      </c>
      <c r="J1922" t="s">
        <v>746</v>
      </c>
      <c r="K1922" t="s">
        <v>1237</v>
      </c>
    </row>
    <row r="1923" spans="1:11" x14ac:dyDescent="0.25">
      <c r="A1923">
        <v>49009827</v>
      </c>
      <c r="B1923" t="s">
        <v>3161</v>
      </c>
      <c r="C1923" t="s">
        <v>3161</v>
      </c>
      <c r="F1923">
        <v>1</v>
      </c>
      <c r="G1923">
        <v>278</v>
      </c>
      <c r="H1923">
        <v>44743</v>
      </c>
      <c r="I1923">
        <v>45107</v>
      </c>
      <c r="J1923" t="s">
        <v>746</v>
      </c>
      <c r="K1923" t="s">
        <v>1237</v>
      </c>
    </row>
    <row r="1924" spans="1:11" x14ac:dyDescent="0.25">
      <c r="A1924">
        <v>49009828</v>
      </c>
      <c r="B1924" t="s">
        <v>3162</v>
      </c>
      <c r="C1924" t="s">
        <v>3162</v>
      </c>
      <c r="F1924">
        <v>1</v>
      </c>
      <c r="G1924">
        <v>278</v>
      </c>
      <c r="H1924">
        <v>44743</v>
      </c>
      <c r="I1924">
        <v>45107</v>
      </c>
      <c r="J1924" t="s">
        <v>746</v>
      </c>
      <c r="K1924" t="s">
        <v>1237</v>
      </c>
    </row>
    <row r="1925" spans="1:11" x14ac:dyDescent="0.25">
      <c r="A1925">
        <v>49009829</v>
      </c>
      <c r="B1925" t="s">
        <v>3163</v>
      </c>
      <c r="C1925" t="s">
        <v>3163</v>
      </c>
      <c r="F1925">
        <v>1</v>
      </c>
      <c r="G1925">
        <v>278</v>
      </c>
      <c r="H1925">
        <v>44743</v>
      </c>
      <c r="I1925">
        <v>45107</v>
      </c>
      <c r="J1925" t="s">
        <v>746</v>
      </c>
      <c r="K1925" t="s">
        <v>1237</v>
      </c>
    </row>
    <row r="1926" spans="1:11" x14ac:dyDescent="0.25">
      <c r="A1926">
        <v>49009830</v>
      </c>
      <c r="B1926" t="s">
        <v>3164</v>
      </c>
      <c r="C1926" t="s">
        <v>3164</v>
      </c>
      <c r="F1926">
        <v>1</v>
      </c>
      <c r="G1926">
        <v>278</v>
      </c>
      <c r="H1926">
        <v>44743</v>
      </c>
      <c r="I1926">
        <v>45107</v>
      </c>
      <c r="J1926" t="s">
        <v>746</v>
      </c>
      <c r="K1926" t="s">
        <v>1237</v>
      </c>
    </row>
    <row r="1927" spans="1:11" x14ac:dyDescent="0.25">
      <c r="A1927">
        <v>49009831</v>
      </c>
      <c r="B1927" t="s">
        <v>3165</v>
      </c>
      <c r="C1927" t="s">
        <v>3165</v>
      </c>
      <c r="F1927">
        <v>1</v>
      </c>
      <c r="G1927">
        <v>278</v>
      </c>
      <c r="H1927">
        <v>44743</v>
      </c>
      <c r="I1927">
        <v>45107</v>
      </c>
      <c r="J1927" t="s">
        <v>746</v>
      </c>
      <c r="K1927" t="s">
        <v>1237</v>
      </c>
    </row>
    <row r="1928" spans="1:11" x14ac:dyDescent="0.25">
      <c r="A1928">
        <v>49009832</v>
      </c>
      <c r="B1928" t="s">
        <v>3166</v>
      </c>
      <c r="C1928" t="s">
        <v>3166</v>
      </c>
      <c r="F1928">
        <v>1</v>
      </c>
      <c r="G1928">
        <v>278</v>
      </c>
      <c r="H1928">
        <v>44743</v>
      </c>
      <c r="I1928">
        <v>45107</v>
      </c>
      <c r="J1928" t="s">
        <v>746</v>
      </c>
      <c r="K1928" t="s">
        <v>1237</v>
      </c>
    </row>
    <row r="1929" spans="1:11" x14ac:dyDescent="0.25">
      <c r="A1929">
        <v>49009834</v>
      </c>
      <c r="B1929" t="s">
        <v>3167</v>
      </c>
      <c r="C1929" t="s">
        <v>3167</v>
      </c>
      <c r="E1929" t="s">
        <v>3168</v>
      </c>
      <c r="F1929">
        <v>1</v>
      </c>
      <c r="G1929">
        <v>278</v>
      </c>
      <c r="H1929">
        <v>44743</v>
      </c>
      <c r="I1929">
        <v>45107</v>
      </c>
      <c r="J1929" t="s">
        <v>746</v>
      </c>
      <c r="K1929" t="s">
        <v>1237</v>
      </c>
    </row>
    <row r="1930" spans="1:11" x14ac:dyDescent="0.25">
      <c r="A1930">
        <v>49009835</v>
      </c>
      <c r="B1930" t="s">
        <v>3169</v>
      </c>
      <c r="C1930" t="s">
        <v>3169</v>
      </c>
      <c r="F1930">
        <v>1</v>
      </c>
      <c r="G1930">
        <v>278</v>
      </c>
      <c r="H1930">
        <v>44743</v>
      </c>
      <c r="I1930">
        <v>45107</v>
      </c>
      <c r="J1930" t="s">
        <v>746</v>
      </c>
      <c r="K1930" t="s">
        <v>1237</v>
      </c>
    </row>
    <row r="1931" spans="1:11" x14ac:dyDescent="0.25">
      <c r="A1931">
        <v>49009836</v>
      </c>
      <c r="B1931" t="s">
        <v>3170</v>
      </c>
      <c r="C1931" t="s">
        <v>3170</v>
      </c>
      <c r="F1931">
        <v>1</v>
      </c>
      <c r="G1931">
        <v>278</v>
      </c>
      <c r="H1931">
        <v>44743</v>
      </c>
      <c r="I1931">
        <v>45107</v>
      </c>
      <c r="J1931" t="s">
        <v>746</v>
      </c>
      <c r="K1931" t="s">
        <v>1237</v>
      </c>
    </row>
    <row r="1932" spans="1:11" x14ac:dyDescent="0.25">
      <c r="A1932">
        <v>49009837</v>
      </c>
      <c r="B1932" t="s">
        <v>3171</v>
      </c>
      <c r="C1932" t="s">
        <v>3171</v>
      </c>
      <c r="F1932">
        <v>1</v>
      </c>
      <c r="G1932">
        <v>278</v>
      </c>
      <c r="H1932">
        <v>44743</v>
      </c>
      <c r="I1932">
        <v>45107</v>
      </c>
      <c r="J1932" t="s">
        <v>746</v>
      </c>
      <c r="K1932" t="s">
        <v>1237</v>
      </c>
    </row>
    <row r="1933" spans="1:11" x14ac:dyDescent="0.25">
      <c r="A1933">
        <v>49009838</v>
      </c>
      <c r="B1933" t="s">
        <v>3172</v>
      </c>
      <c r="C1933" t="s">
        <v>3172</v>
      </c>
      <c r="F1933">
        <v>1</v>
      </c>
      <c r="G1933">
        <v>278</v>
      </c>
      <c r="H1933">
        <v>44743</v>
      </c>
      <c r="I1933">
        <v>45107</v>
      </c>
      <c r="J1933" t="s">
        <v>746</v>
      </c>
      <c r="K1933" t="s">
        <v>1237</v>
      </c>
    </row>
    <row r="1934" spans="1:11" x14ac:dyDescent="0.25">
      <c r="A1934">
        <v>49009839</v>
      </c>
      <c r="B1934" t="s">
        <v>3173</v>
      </c>
      <c r="C1934" t="s">
        <v>3173</v>
      </c>
      <c r="F1934">
        <v>1</v>
      </c>
      <c r="G1934">
        <v>278</v>
      </c>
      <c r="H1934">
        <v>44743</v>
      </c>
      <c r="I1934">
        <v>45107</v>
      </c>
      <c r="J1934" t="s">
        <v>746</v>
      </c>
      <c r="K1934" t="s">
        <v>1237</v>
      </c>
    </row>
    <row r="1935" spans="1:11" x14ac:dyDescent="0.25">
      <c r="A1935">
        <v>49009840</v>
      </c>
      <c r="B1935" t="s">
        <v>3174</v>
      </c>
      <c r="C1935" t="s">
        <v>3174</v>
      </c>
      <c r="F1935">
        <v>1</v>
      </c>
      <c r="G1935">
        <v>278</v>
      </c>
      <c r="H1935">
        <v>44743</v>
      </c>
      <c r="I1935">
        <v>45107</v>
      </c>
      <c r="J1935" t="s">
        <v>746</v>
      </c>
      <c r="K1935" t="s">
        <v>1237</v>
      </c>
    </row>
    <row r="1936" spans="1:11" x14ac:dyDescent="0.25">
      <c r="A1936">
        <v>49009841</v>
      </c>
      <c r="B1936" t="s">
        <v>3175</v>
      </c>
      <c r="C1936" t="s">
        <v>3175</v>
      </c>
      <c r="F1936">
        <v>1</v>
      </c>
      <c r="G1936">
        <v>278</v>
      </c>
      <c r="H1936">
        <v>44743</v>
      </c>
      <c r="I1936">
        <v>45107</v>
      </c>
      <c r="J1936" t="s">
        <v>746</v>
      </c>
      <c r="K1936" t="s">
        <v>1237</v>
      </c>
    </row>
    <row r="1937" spans="1:11" x14ac:dyDescent="0.25">
      <c r="A1937">
        <v>49009842</v>
      </c>
      <c r="B1937" t="s">
        <v>3176</v>
      </c>
      <c r="C1937" t="s">
        <v>3176</v>
      </c>
      <c r="F1937">
        <v>1</v>
      </c>
      <c r="G1937">
        <v>278</v>
      </c>
      <c r="H1937">
        <v>44743</v>
      </c>
      <c r="I1937">
        <v>45107</v>
      </c>
      <c r="J1937" t="s">
        <v>746</v>
      </c>
      <c r="K1937" t="s">
        <v>1237</v>
      </c>
    </row>
    <row r="1938" spans="1:11" x14ac:dyDescent="0.25">
      <c r="A1938">
        <v>49009843</v>
      </c>
      <c r="B1938" t="s">
        <v>3177</v>
      </c>
      <c r="C1938" t="s">
        <v>3177</v>
      </c>
      <c r="F1938">
        <v>1</v>
      </c>
      <c r="G1938">
        <v>278</v>
      </c>
      <c r="H1938">
        <v>44743</v>
      </c>
      <c r="I1938">
        <v>45107</v>
      </c>
      <c r="J1938" t="s">
        <v>746</v>
      </c>
      <c r="K1938" t="s">
        <v>1237</v>
      </c>
    </row>
    <row r="1939" spans="1:11" x14ac:dyDescent="0.25">
      <c r="A1939">
        <v>49100020</v>
      </c>
      <c r="B1939" t="s">
        <v>3178</v>
      </c>
      <c r="C1939" t="s">
        <v>3178</v>
      </c>
      <c r="E1939" t="s">
        <v>3179</v>
      </c>
      <c r="F1939">
        <v>1</v>
      </c>
      <c r="G1939">
        <v>421</v>
      </c>
      <c r="H1939">
        <v>44743</v>
      </c>
      <c r="I1939">
        <v>45107</v>
      </c>
      <c r="J1939" t="s">
        <v>610</v>
      </c>
      <c r="K1939" t="s">
        <v>1237</v>
      </c>
    </row>
    <row r="1940" spans="1:11" x14ac:dyDescent="0.25">
      <c r="A1940">
        <v>49205331</v>
      </c>
      <c r="B1940" t="s">
        <v>3180</v>
      </c>
      <c r="C1940" t="s">
        <v>3180</v>
      </c>
      <c r="E1940">
        <v>45331</v>
      </c>
      <c r="F1940">
        <v>1</v>
      </c>
      <c r="G1940">
        <v>360</v>
      </c>
      <c r="H1940">
        <v>43020</v>
      </c>
      <c r="I1940">
        <v>45107</v>
      </c>
      <c r="J1940" t="s">
        <v>746</v>
      </c>
      <c r="K1940" t="s">
        <v>1237</v>
      </c>
    </row>
    <row r="1941" spans="1:11" x14ac:dyDescent="0.25">
      <c r="A1941">
        <v>49205333</v>
      </c>
      <c r="B1941" t="s">
        <v>3181</v>
      </c>
      <c r="C1941" t="s">
        <v>3181</v>
      </c>
      <c r="E1941">
        <v>45333</v>
      </c>
      <c r="F1941">
        <v>1</v>
      </c>
      <c r="G1941">
        <v>360</v>
      </c>
      <c r="H1941">
        <v>43020</v>
      </c>
      <c r="I1941">
        <v>45107</v>
      </c>
      <c r="J1941" t="s">
        <v>746</v>
      </c>
      <c r="K1941" t="s">
        <v>1237</v>
      </c>
    </row>
    <row r="1942" spans="1:11" x14ac:dyDescent="0.25">
      <c r="A1942">
        <v>49205334</v>
      </c>
      <c r="B1942" t="s">
        <v>3182</v>
      </c>
      <c r="C1942" t="s">
        <v>3182</v>
      </c>
      <c r="E1942">
        <v>45334</v>
      </c>
      <c r="F1942">
        <v>1</v>
      </c>
      <c r="G1942">
        <v>360</v>
      </c>
      <c r="H1942">
        <v>43020</v>
      </c>
      <c r="I1942">
        <v>45107</v>
      </c>
      <c r="J1942" t="s">
        <v>746</v>
      </c>
      <c r="K1942" t="s">
        <v>1237</v>
      </c>
    </row>
    <row r="1943" spans="1:11" x14ac:dyDescent="0.25">
      <c r="A1943">
        <v>49205337</v>
      </c>
      <c r="B1943" t="s">
        <v>3183</v>
      </c>
      <c r="C1943" t="s">
        <v>3183</v>
      </c>
      <c r="E1943">
        <v>45337</v>
      </c>
      <c r="F1943">
        <v>1</v>
      </c>
      <c r="G1943">
        <v>360</v>
      </c>
      <c r="H1943">
        <v>43020</v>
      </c>
      <c r="I1943">
        <v>45107</v>
      </c>
      <c r="J1943" t="s">
        <v>746</v>
      </c>
      <c r="K1943" t="s">
        <v>1237</v>
      </c>
    </row>
    <row r="1944" spans="1:11" x14ac:dyDescent="0.25">
      <c r="A1944">
        <v>49205338</v>
      </c>
      <c r="B1944" t="s">
        <v>3184</v>
      </c>
      <c r="C1944" t="s">
        <v>3184</v>
      </c>
      <c r="E1944">
        <v>45338</v>
      </c>
      <c r="F1944">
        <v>1</v>
      </c>
      <c r="G1944">
        <v>360</v>
      </c>
      <c r="H1944">
        <v>43020</v>
      </c>
      <c r="I1944">
        <v>45107</v>
      </c>
      <c r="J1944" t="s">
        <v>746</v>
      </c>
      <c r="K1944" t="s">
        <v>1237</v>
      </c>
    </row>
    <row r="1945" spans="1:11" x14ac:dyDescent="0.25">
      <c r="A1945">
        <v>49205339</v>
      </c>
      <c r="B1945" t="s">
        <v>3185</v>
      </c>
      <c r="C1945" t="s">
        <v>3185</v>
      </c>
      <c r="E1945">
        <v>45339</v>
      </c>
      <c r="F1945">
        <v>1</v>
      </c>
      <c r="G1945">
        <v>360</v>
      </c>
      <c r="H1945">
        <v>43020</v>
      </c>
      <c r="I1945">
        <v>45107</v>
      </c>
      <c r="J1945" t="s">
        <v>746</v>
      </c>
      <c r="K1945" t="s">
        <v>1237</v>
      </c>
    </row>
    <row r="1946" spans="1:11" x14ac:dyDescent="0.25">
      <c r="A1946">
        <v>49209345</v>
      </c>
      <c r="B1946" t="s">
        <v>3186</v>
      </c>
      <c r="E1946">
        <v>29345</v>
      </c>
      <c r="F1946">
        <v>1</v>
      </c>
      <c r="G1946">
        <v>360</v>
      </c>
      <c r="H1946">
        <v>44743</v>
      </c>
      <c r="I1946">
        <v>45107</v>
      </c>
      <c r="J1946" t="s">
        <v>746</v>
      </c>
      <c r="K1946" t="s">
        <v>1237</v>
      </c>
    </row>
    <row r="1947" spans="1:11" x14ac:dyDescent="0.25">
      <c r="A1947">
        <v>49804010</v>
      </c>
      <c r="B1947" t="s">
        <v>711</v>
      </c>
      <c r="C1947" t="s">
        <v>711</v>
      </c>
      <c r="E1947" t="s">
        <v>712</v>
      </c>
      <c r="F1947">
        <v>1</v>
      </c>
      <c r="G1947">
        <v>510</v>
      </c>
      <c r="H1947">
        <v>44743</v>
      </c>
      <c r="I1947">
        <v>45107</v>
      </c>
      <c r="J1947" t="s">
        <v>3187</v>
      </c>
      <c r="K1947" t="s">
        <v>1237</v>
      </c>
    </row>
    <row r="1948" spans="1:11" x14ac:dyDescent="0.25">
      <c r="A1948">
        <v>49809400</v>
      </c>
      <c r="B1948" t="s">
        <v>3188</v>
      </c>
      <c r="C1948" t="s">
        <v>3188</v>
      </c>
      <c r="F1948">
        <v>1</v>
      </c>
      <c r="G1948">
        <v>270</v>
      </c>
      <c r="H1948">
        <v>44743</v>
      </c>
      <c r="I1948">
        <v>45107</v>
      </c>
      <c r="J1948" t="s">
        <v>3187</v>
      </c>
      <c r="K1948" t="s">
        <v>1237</v>
      </c>
    </row>
    <row r="1949" spans="1:11" x14ac:dyDescent="0.25">
      <c r="A1949">
        <v>49809844</v>
      </c>
      <c r="B1949" t="s">
        <v>3189</v>
      </c>
      <c r="F1949">
        <v>1</v>
      </c>
      <c r="G1949">
        <v>278</v>
      </c>
      <c r="H1949">
        <v>44012</v>
      </c>
      <c r="I1949">
        <v>45107</v>
      </c>
      <c r="J1949" t="s">
        <v>746</v>
      </c>
      <c r="K1949" t="s">
        <v>1237</v>
      </c>
    </row>
    <row r="1950" spans="1:11" x14ac:dyDescent="0.25">
      <c r="A1950">
        <v>49809845</v>
      </c>
      <c r="B1950" t="s">
        <v>3190</v>
      </c>
      <c r="F1950">
        <v>1</v>
      </c>
      <c r="G1950">
        <v>278</v>
      </c>
      <c r="H1950">
        <v>44012</v>
      </c>
      <c r="I1950">
        <v>45107</v>
      </c>
      <c r="J1950" t="s">
        <v>746</v>
      </c>
      <c r="K1950" t="s">
        <v>1237</v>
      </c>
    </row>
    <row r="1951" spans="1:11" x14ac:dyDescent="0.25">
      <c r="A1951">
        <v>49809846</v>
      </c>
      <c r="B1951" t="s">
        <v>3191</v>
      </c>
      <c r="F1951">
        <v>1</v>
      </c>
      <c r="G1951">
        <v>278</v>
      </c>
      <c r="H1951">
        <v>44012</v>
      </c>
      <c r="I1951">
        <v>45107</v>
      </c>
      <c r="J1951" t="s">
        <v>746</v>
      </c>
      <c r="K1951" t="s">
        <v>1237</v>
      </c>
    </row>
    <row r="1952" spans="1:11" x14ac:dyDescent="0.25">
      <c r="A1952">
        <v>49855250</v>
      </c>
      <c r="B1952" t="s">
        <v>3192</v>
      </c>
      <c r="C1952" t="s">
        <v>3192</v>
      </c>
      <c r="E1952">
        <v>95250</v>
      </c>
      <c r="F1952">
        <v>1</v>
      </c>
      <c r="G1952">
        <v>510</v>
      </c>
      <c r="H1952">
        <v>44743</v>
      </c>
      <c r="I1952">
        <v>45107</v>
      </c>
      <c r="J1952" t="s">
        <v>3187</v>
      </c>
      <c r="K1952" t="s">
        <v>1237</v>
      </c>
    </row>
    <row r="1953" spans="1:11" x14ac:dyDescent="0.25">
      <c r="A1953">
        <v>49901483</v>
      </c>
      <c r="B1953" t="s">
        <v>3193</v>
      </c>
      <c r="C1953" t="s">
        <v>3193</v>
      </c>
      <c r="F1953">
        <v>1</v>
      </c>
      <c r="G1953">
        <v>278</v>
      </c>
      <c r="H1953">
        <v>43282</v>
      </c>
      <c r="I1953">
        <v>45107</v>
      </c>
      <c r="J1953" t="s">
        <v>746</v>
      </c>
      <c r="K1953" t="s">
        <v>1237</v>
      </c>
    </row>
    <row r="1954" spans="1:11" x14ac:dyDescent="0.25">
      <c r="A1954">
        <v>49914038</v>
      </c>
      <c r="B1954" t="s">
        <v>3194</v>
      </c>
      <c r="C1954" t="s">
        <v>3194</v>
      </c>
      <c r="E1954" t="s">
        <v>3195</v>
      </c>
      <c r="F1954">
        <v>1</v>
      </c>
      <c r="G1954">
        <v>270</v>
      </c>
      <c r="H1954">
        <v>43282</v>
      </c>
      <c r="I1954">
        <v>45107</v>
      </c>
      <c r="J1954" t="s">
        <v>3196</v>
      </c>
      <c r="K1954" t="s">
        <v>1237</v>
      </c>
    </row>
    <row r="1955" spans="1:11" x14ac:dyDescent="0.25">
      <c r="A1955">
        <v>479001485</v>
      </c>
      <c r="B1955" t="s">
        <v>3197</v>
      </c>
      <c r="F1955">
        <v>1</v>
      </c>
      <c r="G1955">
        <v>278</v>
      </c>
      <c r="H1955">
        <v>43252</v>
      </c>
      <c r="I1955">
        <v>45107</v>
      </c>
      <c r="J1955" t="s">
        <v>746</v>
      </c>
      <c r="K1955" t="s">
        <v>1237</v>
      </c>
    </row>
    <row r="1956" spans="1:11" x14ac:dyDescent="0.25">
      <c r="A1956">
        <v>498009833</v>
      </c>
      <c r="B1956" t="s">
        <v>3198</v>
      </c>
      <c r="C1956" t="s">
        <v>3198</v>
      </c>
      <c r="F1956">
        <v>1</v>
      </c>
      <c r="G1956">
        <v>278</v>
      </c>
      <c r="H1956">
        <v>44743</v>
      </c>
      <c r="I1956">
        <v>45107</v>
      </c>
      <c r="J1956" t="s">
        <v>746</v>
      </c>
      <c r="K1956" t="s">
        <v>1237</v>
      </c>
    </row>
    <row r="1957" spans="1:11" x14ac:dyDescent="0.25">
      <c r="A1957">
        <v>4700000666</v>
      </c>
      <c r="B1957" t="s">
        <v>3199</v>
      </c>
      <c r="F1957">
        <v>1</v>
      </c>
      <c r="G1957">
        <v>250</v>
      </c>
      <c r="H1957">
        <v>44475</v>
      </c>
      <c r="I1957">
        <v>45107</v>
      </c>
      <c r="J1957" t="s">
        <v>1761</v>
      </c>
      <c r="K1957" t="s">
        <v>1237</v>
      </c>
    </row>
    <row r="1958" spans="1:11" x14ac:dyDescent="0.25">
      <c r="A1958">
        <v>4775609</v>
      </c>
      <c r="B1958" t="s">
        <v>3200</v>
      </c>
      <c r="C1958" t="s">
        <v>3200</v>
      </c>
      <c r="D1958">
        <v>6</v>
      </c>
      <c r="F1958">
        <v>1</v>
      </c>
      <c r="G1958">
        <v>250</v>
      </c>
      <c r="H1958">
        <v>45108</v>
      </c>
      <c r="J1958" t="s">
        <v>1761</v>
      </c>
      <c r="K1958" t="s">
        <v>1237</v>
      </c>
    </row>
    <row r="1959" spans="1:11" x14ac:dyDescent="0.25">
      <c r="A1959">
        <v>12000001</v>
      </c>
      <c r="B1959" t="s">
        <v>736</v>
      </c>
      <c r="C1959" t="s">
        <v>736</v>
      </c>
      <c r="D1959">
        <v>1274</v>
      </c>
      <c r="F1959">
        <v>1</v>
      </c>
      <c r="G1959">
        <v>120</v>
      </c>
      <c r="H1959">
        <v>45108</v>
      </c>
      <c r="J1959" t="s">
        <v>737</v>
      </c>
      <c r="K1959" t="s">
        <v>1237</v>
      </c>
    </row>
    <row r="1960" spans="1:11" x14ac:dyDescent="0.25">
      <c r="A1960">
        <v>31202350</v>
      </c>
      <c r="B1960" t="s">
        <v>3201</v>
      </c>
      <c r="C1960" t="s">
        <v>3201</v>
      </c>
      <c r="D1960">
        <v>273</v>
      </c>
      <c r="F1960">
        <v>1</v>
      </c>
      <c r="G1960">
        <v>270</v>
      </c>
      <c r="H1960">
        <v>45108</v>
      </c>
      <c r="J1960" t="s">
        <v>746</v>
      </c>
      <c r="K1960" t="s">
        <v>1237</v>
      </c>
    </row>
    <row r="1961" spans="1:11" x14ac:dyDescent="0.25">
      <c r="A1961">
        <v>31202351</v>
      </c>
      <c r="B1961" t="s">
        <v>3202</v>
      </c>
      <c r="C1961" t="s">
        <v>3202</v>
      </c>
      <c r="D1961">
        <v>273</v>
      </c>
      <c r="F1961">
        <v>1</v>
      </c>
      <c r="G1961">
        <v>270</v>
      </c>
      <c r="H1961">
        <v>45108</v>
      </c>
      <c r="J1961" t="s">
        <v>746</v>
      </c>
      <c r="K1961" t="s">
        <v>1237</v>
      </c>
    </row>
    <row r="1962" spans="1:11" x14ac:dyDescent="0.25">
      <c r="A1962">
        <v>31900010</v>
      </c>
      <c r="B1962" t="s">
        <v>337</v>
      </c>
      <c r="C1962" t="s">
        <v>337</v>
      </c>
      <c r="D1962">
        <v>194</v>
      </c>
      <c r="F1962">
        <v>1</v>
      </c>
      <c r="G1962">
        <v>120</v>
      </c>
      <c r="H1962">
        <v>45108</v>
      </c>
      <c r="J1962" t="s">
        <v>3203</v>
      </c>
      <c r="K1962" t="s">
        <v>1237</v>
      </c>
    </row>
    <row r="1963" spans="1:11" x14ac:dyDescent="0.25">
      <c r="A1963">
        <v>31900015</v>
      </c>
      <c r="B1963" t="s">
        <v>338</v>
      </c>
      <c r="C1963" t="s">
        <v>338</v>
      </c>
      <c r="D1963">
        <v>234</v>
      </c>
      <c r="F1963">
        <v>1</v>
      </c>
      <c r="G1963">
        <v>120</v>
      </c>
      <c r="H1963">
        <v>45108</v>
      </c>
      <c r="J1963" t="s">
        <v>3203</v>
      </c>
      <c r="K1963" t="s">
        <v>1237</v>
      </c>
    </row>
    <row r="1964" spans="1:11" x14ac:dyDescent="0.25">
      <c r="A1964">
        <v>31900020</v>
      </c>
      <c r="B1964" t="s">
        <v>339</v>
      </c>
      <c r="C1964" t="s">
        <v>339</v>
      </c>
      <c r="D1964">
        <v>285</v>
      </c>
      <c r="F1964">
        <v>1</v>
      </c>
      <c r="G1964">
        <v>120</v>
      </c>
      <c r="H1964">
        <v>45108</v>
      </c>
      <c r="J1964" t="s">
        <v>3203</v>
      </c>
      <c r="K1964" t="s">
        <v>1237</v>
      </c>
    </row>
    <row r="1965" spans="1:11" x14ac:dyDescent="0.25">
      <c r="A1965">
        <v>31900025</v>
      </c>
      <c r="B1965" t="s">
        <v>3204</v>
      </c>
      <c r="C1965" t="s">
        <v>340</v>
      </c>
      <c r="D1965">
        <v>278</v>
      </c>
      <c r="F1965">
        <v>1</v>
      </c>
      <c r="G1965">
        <v>120</v>
      </c>
      <c r="H1965">
        <v>45108</v>
      </c>
      <c r="J1965" t="s">
        <v>3203</v>
      </c>
      <c r="K1965" t="s">
        <v>1237</v>
      </c>
    </row>
    <row r="1966" spans="1:11" x14ac:dyDescent="0.25">
      <c r="A1966">
        <v>32000015</v>
      </c>
      <c r="B1966" t="s">
        <v>578</v>
      </c>
      <c r="C1966" t="s">
        <v>578</v>
      </c>
      <c r="D1966">
        <v>1575</v>
      </c>
      <c r="F1966">
        <v>1</v>
      </c>
      <c r="G1966">
        <v>120</v>
      </c>
      <c r="H1966">
        <v>45108</v>
      </c>
      <c r="J1966" t="s">
        <v>579</v>
      </c>
      <c r="K1966" t="s">
        <v>1237</v>
      </c>
    </row>
    <row r="1967" spans="1:11" x14ac:dyDescent="0.25">
      <c r="A1967">
        <v>32000016</v>
      </c>
      <c r="B1967" t="s">
        <v>3205</v>
      </c>
      <c r="D1967">
        <v>1274</v>
      </c>
      <c r="E1967" t="s">
        <v>3206</v>
      </c>
      <c r="F1967">
        <v>1</v>
      </c>
      <c r="G1967">
        <v>656</v>
      </c>
      <c r="H1967">
        <v>45108</v>
      </c>
      <c r="J1967" t="s">
        <v>579</v>
      </c>
      <c r="K1967" t="s">
        <v>1237</v>
      </c>
    </row>
    <row r="1968" spans="1:11" x14ac:dyDescent="0.25">
      <c r="A1968">
        <v>32100001</v>
      </c>
      <c r="B1968" t="s">
        <v>745</v>
      </c>
      <c r="C1968" t="s">
        <v>745</v>
      </c>
      <c r="D1968">
        <v>347</v>
      </c>
      <c r="F1968">
        <v>1</v>
      </c>
      <c r="G1968">
        <v>360</v>
      </c>
      <c r="H1968">
        <v>45108</v>
      </c>
      <c r="J1968" t="s">
        <v>746</v>
      </c>
      <c r="K1968" t="s">
        <v>1237</v>
      </c>
    </row>
    <row r="1969" spans="1:11" x14ac:dyDescent="0.25">
      <c r="A1969">
        <v>32100002</v>
      </c>
      <c r="B1969" t="s">
        <v>747</v>
      </c>
      <c r="C1969" t="s">
        <v>747</v>
      </c>
      <c r="D1969">
        <v>1913</v>
      </c>
      <c r="F1969">
        <v>1</v>
      </c>
      <c r="G1969">
        <v>360</v>
      </c>
      <c r="H1969">
        <v>45108</v>
      </c>
      <c r="J1969" t="s">
        <v>746</v>
      </c>
      <c r="K1969" t="s">
        <v>1237</v>
      </c>
    </row>
    <row r="1970" spans="1:11" x14ac:dyDescent="0.25">
      <c r="A1970">
        <v>32100003</v>
      </c>
      <c r="B1970" t="s">
        <v>748</v>
      </c>
      <c r="C1970" t="s">
        <v>748</v>
      </c>
      <c r="D1970">
        <v>958</v>
      </c>
      <c r="F1970">
        <v>1</v>
      </c>
      <c r="G1970">
        <v>360</v>
      </c>
      <c r="H1970">
        <v>45108</v>
      </c>
      <c r="J1970" t="s">
        <v>746</v>
      </c>
      <c r="K1970" t="s">
        <v>1237</v>
      </c>
    </row>
    <row r="1971" spans="1:11" x14ac:dyDescent="0.25">
      <c r="A1971">
        <v>32100004</v>
      </c>
      <c r="B1971" t="s">
        <v>749</v>
      </c>
      <c r="C1971" t="s">
        <v>749</v>
      </c>
      <c r="D1971">
        <v>2261</v>
      </c>
      <c r="F1971">
        <v>1</v>
      </c>
      <c r="G1971">
        <v>360</v>
      </c>
      <c r="H1971">
        <v>45108</v>
      </c>
      <c r="J1971" t="s">
        <v>746</v>
      </c>
      <c r="K1971" t="s">
        <v>1237</v>
      </c>
    </row>
    <row r="1972" spans="1:11" x14ac:dyDescent="0.25">
      <c r="A1972">
        <v>32100005</v>
      </c>
      <c r="B1972" t="s">
        <v>750</v>
      </c>
      <c r="C1972" t="s">
        <v>750</v>
      </c>
      <c r="D1972">
        <v>1131</v>
      </c>
      <c r="F1972">
        <v>1</v>
      </c>
      <c r="G1972">
        <v>360</v>
      </c>
      <c r="H1972">
        <v>45108</v>
      </c>
      <c r="J1972" t="s">
        <v>746</v>
      </c>
      <c r="K1972" t="s">
        <v>1237</v>
      </c>
    </row>
    <row r="1973" spans="1:11" x14ac:dyDescent="0.25">
      <c r="A1973">
        <v>32100006</v>
      </c>
      <c r="B1973" t="s">
        <v>751</v>
      </c>
      <c r="C1973" t="s">
        <v>751</v>
      </c>
      <c r="D1973">
        <v>2956</v>
      </c>
      <c r="F1973">
        <v>1</v>
      </c>
      <c r="G1973">
        <v>360</v>
      </c>
      <c r="H1973">
        <v>45108</v>
      </c>
      <c r="J1973" t="s">
        <v>746</v>
      </c>
      <c r="K1973" t="s">
        <v>1237</v>
      </c>
    </row>
    <row r="1974" spans="1:11" x14ac:dyDescent="0.25">
      <c r="A1974">
        <v>32100007</v>
      </c>
      <c r="B1974" t="s">
        <v>752</v>
      </c>
      <c r="C1974" t="s">
        <v>752</v>
      </c>
      <c r="D1974">
        <v>1479</v>
      </c>
      <c r="F1974">
        <v>1</v>
      </c>
      <c r="G1974">
        <v>360</v>
      </c>
      <c r="H1974">
        <v>45108</v>
      </c>
      <c r="J1974" t="s">
        <v>746</v>
      </c>
      <c r="K1974" t="s">
        <v>1237</v>
      </c>
    </row>
    <row r="1975" spans="1:11" x14ac:dyDescent="0.25">
      <c r="A1975">
        <v>32100008</v>
      </c>
      <c r="B1975" t="s">
        <v>753</v>
      </c>
      <c r="C1975" t="s">
        <v>753</v>
      </c>
      <c r="D1975">
        <v>3304</v>
      </c>
      <c r="F1975">
        <v>1</v>
      </c>
      <c r="G1975">
        <v>360</v>
      </c>
      <c r="H1975">
        <v>45108</v>
      </c>
      <c r="J1975" t="s">
        <v>746</v>
      </c>
      <c r="K1975" t="s">
        <v>1237</v>
      </c>
    </row>
    <row r="1976" spans="1:11" x14ac:dyDescent="0.25">
      <c r="A1976">
        <v>32100009</v>
      </c>
      <c r="B1976" t="s">
        <v>754</v>
      </c>
      <c r="C1976" t="s">
        <v>754</v>
      </c>
      <c r="D1976">
        <v>1683</v>
      </c>
      <c r="F1976">
        <v>1</v>
      </c>
      <c r="G1976">
        <v>360</v>
      </c>
      <c r="H1976">
        <v>45108</v>
      </c>
      <c r="J1976" t="s">
        <v>746</v>
      </c>
      <c r="K1976" t="s">
        <v>1237</v>
      </c>
    </row>
    <row r="1977" spans="1:11" x14ac:dyDescent="0.25">
      <c r="A1977">
        <v>32100010</v>
      </c>
      <c r="B1977" t="s">
        <v>755</v>
      </c>
      <c r="C1977" t="s">
        <v>755</v>
      </c>
      <c r="D1977">
        <v>1913</v>
      </c>
      <c r="F1977">
        <v>1</v>
      </c>
      <c r="G1977">
        <v>360</v>
      </c>
      <c r="H1977">
        <v>45108</v>
      </c>
      <c r="J1977" t="s">
        <v>746</v>
      </c>
      <c r="K1977" t="s">
        <v>1237</v>
      </c>
    </row>
    <row r="1978" spans="1:11" x14ac:dyDescent="0.25">
      <c r="A1978">
        <v>32100011</v>
      </c>
      <c r="B1978" t="s">
        <v>756</v>
      </c>
      <c r="C1978" t="s">
        <v>756</v>
      </c>
      <c r="D1978">
        <v>958</v>
      </c>
      <c r="F1978">
        <v>1</v>
      </c>
      <c r="G1978">
        <v>360</v>
      </c>
      <c r="H1978">
        <v>45108</v>
      </c>
      <c r="J1978" t="s">
        <v>746</v>
      </c>
      <c r="K1978" t="s">
        <v>1237</v>
      </c>
    </row>
    <row r="1979" spans="1:11" x14ac:dyDescent="0.25">
      <c r="A1979">
        <v>32100012</v>
      </c>
      <c r="B1979" t="s">
        <v>757</v>
      </c>
      <c r="C1979" t="s">
        <v>757</v>
      </c>
      <c r="D1979">
        <v>145</v>
      </c>
      <c r="F1979">
        <v>1</v>
      </c>
      <c r="G1979">
        <v>360</v>
      </c>
      <c r="H1979">
        <v>45108</v>
      </c>
      <c r="J1979" t="s">
        <v>746</v>
      </c>
      <c r="K1979" t="s">
        <v>1237</v>
      </c>
    </row>
    <row r="1980" spans="1:11" x14ac:dyDescent="0.25">
      <c r="A1980">
        <v>32100013</v>
      </c>
      <c r="B1980" t="s">
        <v>758</v>
      </c>
      <c r="C1980" t="s">
        <v>758</v>
      </c>
      <c r="D1980">
        <v>145</v>
      </c>
      <c r="F1980">
        <v>1</v>
      </c>
      <c r="G1980">
        <v>360</v>
      </c>
      <c r="H1980">
        <v>45108</v>
      </c>
      <c r="J1980" t="s">
        <v>746</v>
      </c>
      <c r="K1980" t="s">
        <v>1237</v>
      </c>
    </row>
    <row r="1981" spans="1:11" x14ac:dyDescent="0.25">
      <c r="A1981">
        <v>32100014</v>
      </c>
      <c r="B1981" t="s">
        <v>759</v>
      </c>
      <c r="C1981" t="s">
        <v>759</v>
      </c>
      <c r="D1981">
        <v>110</v>
      </c>
      <c r="F1981">
        <v>1</v>
      </c>
      <c r="G1981">
        <v>360</v>
      </c>
      <c r="H1981">
        <v>45108</v>
      </c>
      <c r="J1981" t="s">
        <v>746</v>
      </c>
      <c r="K1981" t="s">
        <v>1237</v>
      </c>
    </row>
    <row r="1982" spans="1:11" x14ac:dyDescent="0.25">
      <c r="A1982">
        <v>32100015</v>
      </c>
      <c r="B1982" t="s">
        <v>760</v>
      </c>
      <c r="C1982" t="s">
        <v>760</v>
      </c>
      <c r="D1982">
        <v>64</v>
      </c>
      <c r="F1982">
        <v>1</v>
      </c>
      <c r="G1982">
        <v>360</v>
      </c>
      <c r="H1982">
        <v>45108</v>
      </c>
      <c r="J1982" t="s">
        <v>746</v>
      </c>
      <c r="K1982" t="s">
        <v>1237</v>
      </c>
    </row>
    <row r="1983" spans="1:11" x14ac:dyDescent="0.25">
      <c r="A1983">
        <v>32100016</v>
      </c>
      <c r="B1983" t="s">
        <v>761</v>
      </c>
      <c r="C1983" t="s">
        <v>761</v>
      </c>
      <c r="D1983">
        <v>145</v>
      </c>
      <c r="F1983">
        <v>1</v>
      </c>
      <c r="G1983">
        <v>360</v>
      </c>
      <c r="H1983">
        <v>45108</v>
      </c>
      <c r="J1983" t="s">
        <v>746</v>
      </c>
      <c r="K1983" t="s">
        <v>1237</v>
      </c>
    </row>
    <row r="1984" spans="1:11" x14ac:dyDescent="0.25">
      <c r="A1984">
        <v>32100017</v>
      </c>
      <c r="B1984" t="s">
        <v>762</v>
      </c>
      <c r="C1984" t="s">
        <v>762</v>
      </c>
      <c r="D1984">
        <v>145</v>
      </c>
      <c r="F1984">
        <v>1</v>
      </c>
      <c r="G1984">
        <v>360</v>
      </c>
      <c r="H1984">
        <v>45108</v>
      </c>
      <c r="J1984" t="s">
        <v>746</v>
      </c>
      <c r="K1984" t="s">
        <v>1237</v>
      </c>
    </row>
    <row r="1985" spans="1:11" x14ac:dyDescent="0.25">
      <c r="A1985">
        <v>32100018</v>
      </c>
      <c r="B1985" t="s">
        <v>763</v>
      </c>
      <c r="C1985" t="s">
        <v>763</v>
      </c>
      <c r="D1985">
        <v>88</v>
      </c>
      <c r="F1985">
        <v>1</v>
      </c>
      <c r="G1985">
        <v>360</v>
      </c>
      <c r="H1985">
        <v>45108</v>
      </c>
      <c r="J1985" t="s">
        <v>746</v>
      </c>
      <c r="K1985" t="s">
        <v>1237</v>
      </c>
    </row>
    <row r="1986" spans="1:11" x14ac:dyDescent="0.25">
      <c r="A1986">
        <v>32100019</v>
      </c>
      <c r="B1986" t="s">
        <v>764</v>
      </c>
      <c r="C1986" t="s">
        <v>764</v>
      </c>
      <c r="D1986">
        <v>1159</v>
      </c>
      <c r="F1986">
        <v>1</v>
      </c>
      <c r="G1986">
        <v>360</v>
      </c>
      <c r="H1986">
        <v>45108</v>
      </c>
      <c r="J1986" t="s">
        <v>746</v>
      </c>
      <c r="K1986" t="s">
        <v>1237</v>
      </c>
    </row>
    <row r="1987" spans="1:11" x14ac:dyDescent="0.25">
      <c r="A1987">
        <v>32100020</v>
      </c>
      <c r="B1987" t="s">
        <v>765</v>
      </c>
      <c r="C1987" t="s">
        <v>765</v>
      </c>
      <c r="D1987">
        <v>295</v>
      </c>
      <c r="F1987">
        <v>1</v>
      </c>
      <c r="G1987">
        <v>360</v>
      </c>
      <c r="H1987">
        <v>45108</v>
      </c>
      <c r="J1987" t="s">
        <v>746</v>
      </c>
      <c r="K1987" t="s">
        <v>1237</v>
      </c>
    </row>
    <row r="1988" spans="1:11" x14ac:dyDescent="0.25">
      <c r="A1988">
        <v>32100021</v>
      </c>
      <c r="B1988" t="s">
        <v>766</v>
      </c>
      <c r="C1988" t="s">
        <v>766</v>
      </c>
      <c r="D1988">
        <v>696</v>
      </c>
      <c r="F1988">
        <v>1</v>
      </c>
      <c r="G1988">
        <v>360</v>
      </c>
      <c r="H1988">
        <v>45108</v>
      </c>
      <c r="J1988" t="s">
        <v>746</v>
      </c>
      <c r="K1988" t="s">
        <v>1237</v>
      </c>
    </row>
    <row r="1989" spans="1:11" x14ac:dyDescent="0.25">
      <c r="A1989">
        <v>32100022</v>
      </c>
      <c r="B1989" t="s">
        <v>767</v>
      </c>
      <c r="C1989" t="s">
        <v>767</v>
      </c>
      <c r="D1989">
        <v>221</v>
      </c>
      <c r="F1989">
        <v>1</v>
      </c>
      <c r="G1989">
        <v>360</v>
      </c>
      <c r="H1989">
        <v>45108</v>
      </c>
      <c r="J1989" t="s">
        <v>746</v>
      </c>
      <c r="K1989" t="s">
        <v>1237</v>
      </c>
    </row>
    <row r="1990" spans="1:11" x14ac:dyDescent="0.25">
      <c r="A1990">
        <v>32100023</v>
      </c>
      <c r="B1990" t="s">
        <v>768</v>
      </c>
      <c r="C1990" t="s">
        <v>768</v>
      </c>
      <c r="D1990">
        <v>52</v>
      </c>
      <c r="F1990">
        <v>1</v>
      </c>
      <c r="G1990">
        <v>360</v>
      </c>
      <c r="H1990">
        <v>45108</v>
      </c>
      <c r="J1990" t="s">
        <v>746</v>
      </c>
      <c r="K1990" t="s">
        <v>1237</v>
      </c>
    </row>
    <row r="1991" spans="1:11" x14ac:dyDescent="0.25">
      <c r="A1991">
        <v>32100024</v>
      </c>
      <c r="B1991" t="s">
        <v>769</v>
      </c>
      <c r="C1991" t="s">
        <v>769</v>
      </c>
      <c r="D1991">
        <v>262</v>
      </c>
      <c r="F1991">
        <v>1</v>
      </c>
      <c r="G1991">
        <v>360</v>
      </c>
      <c r="H1991">
        <v>45108</v>
      </c>
      <c r="J1991" t="s">
        <v>746</v>
      </c>
      <c r="K1991" t="s">
        <v>1237</v>
      </c>
    </row>
    <row r="1992" spans="1:11" x14ac:dyDescent="0.25">
      <c r="A1992">
        <v>32100025</v>
      </c>
      <c r="B1992" t="s">
        <v>770</v>
      </c>
      <c r="C1992" t="s">
        <v>770</v>
      </c>
      <c r="D1992">
        <v>696</v>
      </c>
      <c r="F1992">
        <v>1</v>
      </c>
      <c r="G1992">
        <v>360</v>
      </c>
      <c r="H1992">
        <v>45108</v>
      </c>
      <c r="J1992" t="s">
        <v>746</v>
      </c>
      <c r="K1992" t="s">
        <v>1237</v>
      </c>
    </row>
    <row r="1993" spans="1:11" x14ac:dyDescent="0.25">
      <c r="A1993">
        <v>32100100</v>
      </c>
      <c r="B1993" t="s">
        <v>873</v>
      </c>
      <c r="C1993" t="s">
        <v>873</v>
      </c>
      <c r="D1993">
        <v>12</v>
      </c>
      <c r="F1993">
        <v>1</v>
      </c>
      <c r="G1993">
        <v>270</v>
      </c>
      <c r="H1993">
        <v>45108</v>
      </c>
      <c r="J1993" t="s">
        <v>746</v>
      </c>
      <c r="K1993" t="s">
        <v>1237</v>
      </c>
    </row>
    <row r="1994" spans="1:11" x14ac:dyDescent="0.25">
      <c r="A1994">
        <v>32100101</v>
      </c>
      <c r="B1994" t="s">
        <v>791</v>
      </c>
      <c r="C1994" t="s">
        <v>791</v>
      </c>
      <c r="D1994">
        <v>114</v>
      </c>
      <c r="F1994">
        <v>1</v>
      </c>
      <c r="G1994">
        <v>270</v>
      </c>
      <c r="H1994">
        <v>45108</v>
      </c>
      <c r="J1994" t="s">
        <v>746</v>
      </c>
      <c r="K1994" t="s">
        <v>1237</v>
      </c>
    </row>
    <row r="1995" spans="1:11" x14ac:dyDescent="0.25">
      <c r="A1995">
        <v>32100102</v>
      </c>
      <c r="B1995" t="s">
        <v>899</v>
      </c>
      <c r="C1995" t="s">
        <v>899</v>
      </c>
      <c r="D1995">
        <v>52</v>
      </c>
      <c r="F1995">
        <v>1</v>
      </c>
      <c r="G1995">
        <v>270</v>
      </c>
      <c r="H1995">
        <v>45108</v>
      </c>
      <c r="J1995" t="s">
        <v>746</v>
      </c>
      <c r="K1995" t="s">
        <v>1237</v>
      </c>
    </row>
    <row r="1996" spans="1:11" x14ac:dyDescent="0.25">
      <c r="A1996">
        <v>32100103</v>
      </c>
      <c r="B1996" t="s">
        <v>891</v>
      </c>
      <c r="C1996" t="s">
        <v>891</v>
      </c>
      <c r="D1996">
        <v>34</v>
      </c>
      <c r="F1996">
        <v>1</v>
      </c>
      <c r="G1996">
        <v>270</v>
      </c>
      <c r="H1996">
        <v>45108</v>
      </c>
      <c r="J1996" t="s">
        <v>746</v>
      </c>
      <c r="K1996" t="s">
        <v>1237</v>
      </c>
    </row>
    <row r="1997" spans="1:11" x14ac:dyDescent="0.25">
      <c r="A1997">
        <v>32100104</v>
      </c>
      <c r="B1997" t="s">
        <v>892</v>
      </c>
      <c r="C1997" t="s">
        <v>892</v>
      </c>
      <c r="D1997">
        <v>34</v>
      </c>
      <c r="F1997">
        <v>1</v>
      </c>
      <c r="G1997">
        <v>270</v>
      </c>
      <c r="H1997">
        <v>45108</v>
      </c>
      <c r="J1997" t="s">
        <v>746</v>
      </c>
      <c r="K1997" t="s">
        <v>1237</v>
      </c>
    </row>
    <row r="1998" spans="1:11" x14ac:dyDescent="0.25">
      <c r="A1998">
        <v>32100105</v>
      </c>
      <c r="B1998" t="s">
        <v>898</v>
      </c>
      <c r="C1998" t="s">
        <v>898</v>
      </c>
      <c r="D1998">
        <v>11</v>
      </c>
      <c r="F1998">
        <v>1</v>
      </c>
      <c r="G1998">
        <v>270</v>
      </c>
      <c r="H1998">
        <v>45108</v>
      </c>
      <c r="J1998" t="s">
        <v>746</v>
      </c>
      <c r="K1998" t="s">
        <v>1237</v>
      </c>
    </row>
    <row r="1999" spans="1:11" x14ac:dyDescent="0.25">
      <c r="A1999">
        <v>32100106</v>
      </c>
      <c r="B1999" t="s">
        <v>888</v>
      </c>
      <c r="C1999" t="s">
        <v>888</v>
      </c>
      <c r="D1999">
        <v>42</v>
      </c>
      <c r="F1999">
        <v>1</v>
      </c>
      <c r="G1999">
        <v>270</v>
      </c>
      <c r="H1999">
        <v>45108</v>
      </c>
      <c r="J1999" t="s">
        <v>746</v>
      </c>
      <c r="K1999" t="s">
        <v>1237</v>
      </c>
    </row>
    <row r="2000" spans="1:11" x14ac:dyDescent="0.25">
      <c r="A2000">
        <v>32100108</v>
      </c>
      <c r="B2000" t="s">
        <v>874</v>
      </c>
      <c r="C2000" t="s">
        <v>874</v>
      </c>
      <c r="D2000">
        <v>11</v>
      </c>
      <c r="F2000">
        <v>1</v>
      </c>
      <c r="G2000">
        <v>270</v>
      </c>
      <c r="H2000">
        <v>45108</v>
      </c>
      <c r="J2000" t="s">
        <v>746</v>
      </c>
      <c r="K2000" t="s">
        <v>1237</v>
      </c>
    </row>
    <row r="2001" spans="1:11" x14ac:dyDescent="0.25">
      <c r="A2001">
        <v>32100109</v>
      </c>
      <c r="B2001" t="s">
        <v>877</v>
      </c>
      <c r="C2001" t="s">
        <v>877</v>
      </c>
      <c r="D2001">
        <v>11</v>
      </c>
      <c r="F2001">
        <v>1</v>
      </c>
      <c r="G2001">
        <v>270</v>
      </c>
      <c r="H2001">
        <v>45108</v>
      </c>
      <c r="J2001" t="s">
        <v>746</v>
      </c>
      <c r="K2001" t="s">
        <v>1237</v>
      </c>
    </row>
    <row r="2002" spans="1:11" x14ac:dyDescent="0.25">
      <c r="A2002">
        <v>32100110</v>
      </c>
      <c r="B2002" t="s">
        <v>845</v>
      </c>
      <c r="C2002" t="s">
        <v>845</v>
      </c>
      <c r="D2002">
        <v>7</v>
      </c>
      <c r="F2002">
        <v>1</v>
      </c>
      <c r="G2002">
        <v>270</v>
      </c>
      <c r="H2002">
        <v>45108</v>
      </c>
      <c r="J2002" t="s">
        <v>746</v>
      </c>
      <c r="K2002" t="s">
        <v>1237</v>
      </c>
    </row>
    <row r="2003" spans="1:11" x14ac:dyDescent="0.25">
      <c r="A2003">
        <v>32100111</v>
      </c>
      <c r="B2003" t="s">
        <v>906</v>
      </c>
      <c r="C2003" t="s">
        <v>906</v>
      </c>
      <c r="D2003">
        <v>14</v>
      </c>
      <c r="F2003">
        <v>1</v>
      </c>
      <c r="G2003">
        <v>270</v>
      </c>
      <c r="H2003">
        <v>45108</v>
      </c>
      <c r="J2003" t="s">
        <v>746</v>
      </c>
      <c r="K2003" t="s">
        <v>1237</v>
      </c>
    </row>
    <row r="2004" spans="1:11" x14ac:dyDescent="0.25">
      <c r="A2004">
        <v>32100112</v>
      </c>
      <c r="B2004" t="s">
        <v>994</v>
      </c>
      <c r="C2004" t="s">
        <v>994</v>
      </c>
      <c r="D2004">
        <v>85</v>
      </c>
      <c r="F2004">
        <v>1</v>
      </c>
      <c r="G2004">
        <v>270</v>
      </c>
      <c r="H2004">
        <v>45108</v>
      </c>
      <c r="J2004" t="s">
        <v>746</v>
      </c>
      <c r="K2004" t="s">
        <v>1237</v>
      </c>
    </row>
    <row r="2005" spans="1:11" x14ac:dyDescent="0.25">
      <c r="A2005">
        <v>32100113</v>
      </c>
      <c r="B2005" t="s">
        <v>864</v>
      </c>
      <c r="C2005" t="s">
        <v>864</v>
      </c>
      <c r="D2005">
        <v>1</v>
      </c>
      <c r="F2005">
        <v>1</v>
      </c>
      <c r="G2005">
        <v>270</v>
      </c>
      <c r="H2005">
        <v>45108</v>
      </c>
      <c r="J2005" t="s">
        <v>746</v>
      </c>
      <c r="K2005" t="s">
        <v>1237</v>
      </c>
    </row>
    <row r="2006" spans="1:11" x14ac:dyDescent="0.25">
      <c r="A2006">
        <v>32100114</v>
      </c>
      <c r="B2006" t="s">
        <v>836</v>
      </c>
      <c r="C2006" t="s">
        <v>836</v>
      </c>
      <c r="D2006">
        <v>22</v>
      </c>
      <c r="F2006">
        <v>1</v>
      </c>
      <c r="G2006">
        <v>270</v>
      </c>
      <c r="H2006">
        <v>45108</v>
      </c>
      <c r="J2006" t="s">
        <v>746</v>
      </c>
      <c r="K2006" t="s">
        <v>1237</v>
      </c>
    </row>
    <row r="2007" spans="1:11" x14ac:dyDescent="0.25">
      <c r="A2007">
        <v>32100115</v>
      </c>
      <c r="B2007" t="s">
        <v>835</v>
      </c>
      <c r="C2007" t="s">
        <v>835</v>
      </c>
      <c r="D2007">
        <v>40</v>
      </c>
      <c r="F2007">
        <v>1</v>
      </c>
      <c r="G2007">
        <v>270</v>
      </c>
      <c r="H2007">
        <v>45108</v>
      </c>
      <c r="J2007" t="s">
        <v>746</v>
      </c>
      <c r="K2007" t="s">
        <v>1237</v>
      </c>
    </row>
    <row r="2008" spans="1:11" x14ac:dyDescent="0.25">
      <c r="A2008">
        <v>32100116</v>
      </c>
      <c r="B2008" t="s">
        <v>832</v>
      </c>
      <c r="C2008" t="s">
        <v>832</v>
      </c>
      <c r="D2008">
        <v>1178</v>
      </c>
      <c r="F2008">
        <v>1</v>
      </c>
      <c r="G2008">
        <v>270</v>
      </c>
      <c r="H2008">
        <v>45108</v>
      </c>
      <c r="J2008" t="s">
        <v>746</v>
      </c>
      <c r="K2008" t="s">
        <v>1237</v>
      </c>
    </row>
    <row r="2009" spans="1:11" x14ac:dyDescent="0.25">
      <c r="A2009">
        <v>32100117</v>
      </c>
      <c r="B2009" t="s">
        <v>824</v>
      </c>
      <c r="C2009" t="s">
        <v>824</v>
      </c>
      <c r="D2009">
        <v>912</v>
      </c>
      <c r="F2009">
        <v>1</v>
      </c>
      <c r="G2009">
        <v>270</v>
      </c>
      <c r="H2009">
        <v>45108</v>
      </c>
      <c r="J2009" t="s">
        <v>746</v>
      </c>
      <c r="K2009" t="s">
        <v>1237</v>
      </c>
    </row>
    <row r="2010" spans="1:11" x14ac:dyDescent="0.25">
      <c r="A2010">
        <v>32100118</v>
      </c>
      <c r="B2010" t="s">
        <v>969</v>
      </c>
      <c r="C2010" t="s">
        <v>969</v>
      </c>
      <c r="D2010">
        <v>48</v>
      </c>
      <c r="F2010">
        <v>1</v>
      </c>
      <c r="G2010">
        <v>270</v>
      </c>
      <c r="H2010">
        <v>45108</v>
      </c>
      <c r="J2010" t="s">
        <v>746</v>
      </c>
      <c r="K2010" t="s">
        <v>1237</v>
      </c>
    </row>
    <row r="2011" spans="1:11" x14ac:dyDescent="0.25">
      <c r="A2011">
        <v>32100119</v>
      </c>
      <c r="B2011" t="s">
        <v>890</v>
      </c>
      <c r="C2011" t="s">
        <v>890</v>
      </c>
      <c r="D2011">
        <v>13</v>
      </c>
      <c r="F2011">
        <v>1</v>
      </c>
      <c r="G2011">
        <v>270</v>
      </c>
      <c r="H2011">
        <v>45108</v>
      </c>
      <c r="J2011" t="s">
        <v>746</v>
      </c>
      <c r="K2011" t="s">
        <v>1237</v>
      </c>
    </row>
    <row r="2012" spans="1:11" x14ac:dyDescent="0.25">
      <c r="A2012">
        <v>32100120</v>
      </c>
      <c r="B2012" t="s">
        <v>789</v>
      </c>
      <c r="C2012" t="s">
        <v>789</v>
      </c>
      <c r="D2012">
        <v>2</v>
      </c>
      <c r="F2012">
        <v>1</v>
      </c>
      <c r="G2012">
        <v>270</v>
      </c>
      <c r="H2012">
        <v>45108</v>
      </c>
      <c r="J2012" t="s">
        <v>746</v>
      </c>
      <c r="K2012" t="s">
        <v>1237</v>
      </c>
    </row>
    <row r="2013" spans="1:11" x14ac:dyDescent="0.25">
      <c r="A2013">
        <v>32100121</v>
      </c>
      <c r="B2013" t="s">
        <v>786</v>
      </c>
      <c r="C2013" t="s">
        <v>786</v>
      </c>
      <c r="D2013">
        <v>1</v>
      </c>
      <c r="F2013">
        <v>1</v>
      </c>
      <c r="G2013">
        <v>270</v>
      </c>
      <c r="H2013">
        <v>45108</v>
      </c>
      <c r="J2013" t="s">
        <v>746</v>
      </c>
      <c r="K2013" t="s">
        <v>1237</v>
      </c>
    </row>
    <row r="2014" spans="1:11" x14ac:dyDescent="0.25">
      <c r="A2014">
        <v>32100122</v>
      </c>
      <c r="B2014" t="s">
        <v>828</v>
      </c>
      <c r="C2014" t="s">
        <v>828</v>
      </c>
      <c r="D2014">
        <v>4</v>
      </c>
      <c r="F2014">
        <v>1</v>
      </c>
      <c r="G2014">
        <v>270</v>
      </c>
      <c r="H2014">
        <v>45108</v>
      </c>
      <c r="J2014" t="s">
        <v>746</v>
      </c>
      <c r="K2014" t="s">
        <v>1237</v>
      </c>
    </row>
    <row r="2015" spans="1:11" x14ac:dyDescent="0.25">
      <c r="A2015">
        <v>32100123</v>
      </c>
      <c r="B2015" t="s">
        <v>889</v>
      </c>
      <c r="C2015" t="s">
        <v>889</v>
      </c>
      <c r="D2015">
        <v>96</v>
      </c>
      <c r="F2015">
        <v>1</v>
      </c>
      <c r="G2015">
        <v>270</v>
      </c>
      <c r="H2015">
        <v>45108</v>
      </c>
      <c r="J2015" t="s">
        <v>746</v>
      </c>
      <c r="K2015" t="s">
        <v>1237</v>
      </c>
    </row>
    <row r="2016" spans="1:11" x14ac:dyDescent="0.25">
      <c r="A2016">
        <v>32100124</v>
      </c>
      <c r="B2016" t="s">
        <v>876</v>
      </c>
      <c r="C2016" t="s">
        <v>876</v>
      </c>
      <c r="D2016">
        <v>6</v>
      </c>
      <c r="F2016">
        <v>1</v>
      </c>
      <c r="G2016">
        <v>270</v>
      </c>
      <c r="H2016">
        <v>45108</v>
      </c>
      <c r="J2016" t="s">
        <v>746</v>
      </c>
      <c r="K2016" t="s">
        <v>1237</v>
      </c>
    </row>
    <row r="2017" spans="1:11" x14ac:dyDescent="0.25">
      <c r="A2017">
        <v>32100125</v>
      </c>
      <c r="B2017" t="s">
        <v>990</v>
      </c>
      <c r="C2017" t="s">
        <v>990</v>
      </c>
      <c r="D2017">
        <v>4</v>
      </c>
      <c r="F2017">
        <v>1</v>
      </c>
      <c r="G2017">
        <v>270</v>
      </c>
      <c r="H2017">
        <v>45108</v>
      </c>
      <c r="J2017" t="s">
        <v>746</v>
      </c>
      <c r="K2017" t="s">
        <v>1237</v>
      </c>
    </row>
    <row r="2018" spans="1:11" x14ac:dyDescent="0.25">
      <c r="A2018">
        <v>32100126</v>
      </c>
      <c r="B2018" t="s">
        <v>992</v>
      </c>
      <c r="C2018" t="s">
        <v>992</v>
      </c>
      <c r="D2018">
        <v>4</v>
      </c>
      <c r="F2018">
        <v>1</v>
      </c>
      <c r="G2018">
        <v>270</v>
      </c>
      <c r="H2018">
        <v>45108</v>
      </c>
      <c r="J2018" t="s">
        <v>746</v>
      </c>
      <c r="K2018" t="s">
        <v>1237</v>
      </c>
    </row>
    <row r="2019" spans="1:11" x14ac:dyDescent="0.25">
      <c r="A2019">
        <v>32100127</v>
      </c>
      <c r="B2019" t="s">
        <v>991</v>
      </c>
      <c r="C2019" t="s">
        <v>991</v>
      </c>
      <c r="D2019">
        <v>4</v>
      </c>
      <c r="F2019">
        <v>1</v>
      </c>
      <c r="G2019">
        <v>270</v>
      </c>
      <c r="H2019">
        <v>45108</v>
      </c>
      <c r="J2019" t="s">
        <v>746</v>
      </c>
      <c r="K2019" t="s">
        <v>1237</v>
      </c>
    </row>
    <row r="2020" spans="1:11" x14ac:dyDescent="0.25">
      <c r="A2020">
        <v>32100131</v>
      </c>
      <c r="B2020" t="s">
        <v>1010</v>
      </c>
      <c r="C2020" t="s">
        <v>1010</v>
      </c>
      <c r="D2020">
        <v>17</v>
      </c>
      <c r="F2020">
        <v>1</v>
      </c>
      <c r="G2020">
        <v>270</v>
      </c>
      <c r="H2020">
        <v>45108</v>
      </c>
      <c r="J2020" t="s">
        <v>746</v>
      </c>
      <c r="K2020" t="s">
        <v>1237</v>
      </c>
    </row>
    <row r="2021" spans="1:11" x14ac:dyDescent="0.25">
      <c r="A2021">
        <v>32100132</v>
      </c>
      <c r="B2021" t="s">
        <v>829</v>
      </c>
      <c r="C2021" t="s">
        <v>829</v>
      </c>
      <c r="D2021">
        <v>3</v>
      </c>
      <c r="F2021">
        <v>1</v>
      </c>
      <c r="G2021">
        <v>270</v>
      </c>
      <c r="H2021">
        <v>45108</v>
      </c>
      <c r="J2021" t="s">
        <v>746</v>
      </c>
      <c r="K2021" t="s">
        <v>1237</v>
      </c>
    </row>
    <row r="2022" spans="1:11" x14ac:dyDescent="0.25">
      <c r="A2022">
        <v>32100133</v>
      </c>
      <c r="B2022" t="s">
        <v>830</v>
      </c>
      <c r="C2022" t="s">
        <v>830</v>
      </c>
      <c r="D2022">
        <v>1</v>
      </c>
      <c r="F2022">
        <v>1</v>
      </c>
      <c r="G2022">
        <v>270</v>
      </c>
      <c r="H2022">
        <v>45108</v>
      </c>
      <c r="J2022" t="s">
        <v>746</v>
      </c>
      <c r="K2022" t="s">
        <v>1237</v>
      </c>
    </row>
    <row r="2023" spans="1:11" x14ac:dyDescent="0.25">
      <c r="A2023">
        <v>32100134</v>
      </c>
      <c r="B2023" t="s">
        <v>831</v>
      </c>
      <c r="C2023" t="s">
        <v>831</v>
      </c>
      <c r="D2023">
        <v>3</v>
      </c>
      <c r="F2023">
        <v>1</v>
      </c>
      <c r="G2023">
        <v>270</v>
      </c>
      <c r="H2023">
        <v>45108</v>
      </c>
      <c r="J2023" t="s">
        <v>746</v>
      </c>
      <c r="K2023" t="s">
        <v>1237</v>
      </c>
    </row>
    <row r="2024" spans="1:11" x14ac:dyDescent="0.25">
      <c r="A2024">
        <v>32100135</v>
      </c>
      <c r="B2024" t="s">
        <v>928</v>
      </c>
      <c r="C2024" t="s">
        <v>928</v>
      </c>
      <c r="D2024">
        <v>63</v>
      </c>
      <c r="F2024">
        <v>1</v>
      </c>
      <c r="G2024">
        <v>270</v>
      </c>
      <c r="H2024">
        <v>45108</v>
      </c>
      <c r="J2024" t="s">
        <v>746</v>
      </c>
      <c r="K2024" t="s">
        <v>1237</v>
      </c>
    </row>
    <row r="2025" spans="1:11" x14ac:dyDescent="0.25">
      <c r="A2025">
        <v>32100136</v>
      </c>
      <c r="B2025" t="s">
        <v>855</v>
      </c>
      <c r="C2025" t="s">
        <v>855</v>
      </c>
      <c r="D2025">
        <v>41</v>
      </c>
      <c r="F2025">
        <v>1</v>
      </c>
      <c r="G2025">
        <v>270</v>
      </c>
      <c r="H2025">
        <v>45108</v>
      </c>
      <c r="J2025" t="s">
        <v>746</v>
      </c>
      <c r="K2025" t="s">
        <v>1237</v>
      </c>
    </row>
    <row r="2026" spans="1:11" x14ac:dyDescent="0.25">
      <c r="A2026">
        <v>32100137</v>
      </c>
      <c r="B2026" t="s">
        <v>834</v>
      </c>
      <c r="C2026" t="s">
        <v>834</v>
      </c>
      <c r="D2026">
        <v>22</v>
      </c>
      <c r="F2026">
        <v>1</v>
      </c>
      <c r="G2026">
        <v>270</v>
      </c>
      <c r="H2026">
        <v>45108</v>
      </c>
      <c r="J2026" t="s">
        <v>746</v>
      </c>
      <c r="K2026" t="s">
        <v>1237</v>
      </c>
    </row>
    <row r="2027" spans="1:11" x14ac:dyDescent="0.25">
      <c r="A2027">
        <v>32100138</v>
      </c>
      <c r="B2027" t="s">
        <v>1009</v>
      </c>
      <c r="C2027" t="s">
        <v>1009</v>
      </c>
      <c r="D2027">
        <v>16</v>
      </c>
      <c r="F2027">
        <v>1</v>
      </c>
      <c r="G2027">
        <v>270</v>
      </c>
      <c r="H2027">
        <v>45108</v>
      </c>
      <c r="J2027" t="s">
        <v>746</v>
      </c>
      <c r="K2027" t="s">
        <v>1237</v>
      </c>
    </row>
    <row r="2028" spans="1:11" x14ac:dyDescent="0.25">
      <c r="A2028">
        <v>32100139</v>
      </c>
      <c r="B2028" t="s">
        <v>948</v>
      </c>
      <c r="C2028" t="s">
        <v>948</v>
      </c>
      <c r="D2028">
        <v>18</v>
      </c>
      <c r="F2028">
        <v>1</v>
      </c>
      <c r="G2028">
        <v>270</v>
      </c>
      <c r="H2028">
        <v>45108</v>
      </c>
      <c r="J2028" t="s">
        <v>746</v>
      </c>
      <c r="K2028" t="s">
        <v>1237</v>
      </c>
    </row>
    <row r="2029" spans="1:11" x14ac:dyDescent="0.25">
      <c r="A2029">
        <v>32100140</v>
      </c>
      <c r="B2029" t="s">
        <v>827</v>
      </c>
      <c r="C2029" t="s">
        <v>827</v>
      </c>
      <c r="D2029">
        <v>2</v>
      </c>
      <c r="F2029">
        <v>1</v>
      </c>
      <c r="G2029">
        <v>270</v>
      </c>
      <c r="H2029">
        <v>45108</v>
      </c>
      <c r="J2029" t="s">
        <v>746</v>
      </c>
      <c r="K2029" t="s">
        <v>1237</v>
      </c>
    </row>
    <row r="2030" spans="1:11" x14ac:dyDescent="0.25">
      <c r="A2030">
        <v>32100141</v>
      </c>
      <c r="B2030" t="s">
        <v>833</v>
      </c>
      <c r="C2030" t="s">
        <v>833</v>
      </c>
      <c r="D2030">
        <v>2</v>
      </c>
      <c r="F2030">
        <v>1</v>
      </c>
      <c r="G2030">
        <v>270</v>
      </c>
      <c r="H2030">
        <v>45108</v>
      </c>
      <c r="J2030" t="s">
        <v>746</v>
      </c>
      <c r="K2030" t="s">
        <v>1237</v>
      </c>
    </row>
    <row r="2031" spans="1:11" x14ac:dyDescent="0.25">
      <c r="A2031">
        <v>32100142</v>
      </c>
      <c r="B2031" t="s">
        <v>1011</v>
      </c>
      <c r="C2031" t="s">
        <v>1011</v>
      </c>
      <c r="D2031">
        <v>492</v>
      </c>
      <c r="F2031">
        <v>1</v>
      </c>
      <c r="G2031">
        <v>270</v>
      </c>
      <c r="H2031">
        <v>45108</v>
      </c>
      <c r="J2031" t="s">
        <v>746</v>
      </c>
      <c r="K2031" t="s">
        <v>1237</v>
      </c>
    </row>
    <row r="2032" spans="1:11" x14ac:dyDescent="0.25">
      <c r="A2032">
        <v>32100143</v>
      </c>
      <c r="B2032" t="s">
        <v>935</v>
      </c>
      <c r="C2032" t="s">
        <v>935</v>
      </c>
      <c r="D2032">
        <v>13</v>
      </c>
      <c r="F2032">
        <v>1</v>
      </c>
      <c r="G2032">
        <v>270</v>
      </c>
      <c r="H2032">
        <v>45108</v>
      </c>
      <c r="J2032" t="s">
        <v>746</v>
      </c>
      <c r="K2032" t="s">
        <v>1237</v>
      </c>
    </row>
    <row r="2033" spans="1:11" x14ac:dyDescent="0.25">
      <c r="A2033">
        <v>32100144</v>
      </c>
      <c r="B2033" t="s">
        <v>919</v>
      </c>
      <c r="C2033" t="s">
        <v>919</v>
      </c>
      <c r="D2033">
        <v>6</v>
      </c>
      <c r="F2033">
        <v>1</v>
      </c>
      <c r="G2033">
        <v>270</v>
      </c>
      <c r="H2033">
        <v>45108</v>
      </c>
      <c r="J2033" t="s">
        <v>746</v>
      </c>
      <c r="K2033" t="s">
        <v>1237</v>
      </c>
    </row>
    <row r="2034" spans="1:11" x14ac:dyDescent="0.25">
      <c r="A2034">
        <v>32100145</v>
      </c>
      <c r="B2034" t="s">
        <v>920</v>
      </c>
      <c r="C2034" t="s">
        <v>920</v>
      </c>
      <c r="D2034">
        <v>6</v>
      </c>
      <c r="F2034">
        <v>1</v>
      </c>
      <c r="G2034">
        <v>270</v>
      </c>
      <c r="H2034">
        <v>45108</v>
      </c>
      <c r="J2034" t="s">
        <v>746</v>
      </c>
      <c r="K2034" t="s">
        <v>1237</v>
      </c>
    </row>
    <row r="2035" spans="1:11" x14ac:dyDescent="0.25">
      <c r="A2035">
        <v>32100146</v>
      </c>
      <c r="B2035" t="s">
        <v>921</v>
      </c>
      <c r="C2035" t="s">
        <v>921</v>
      </c>
      <c r="D2035">
        <v>6</v>
      </c>
      <c r="F2035">
        <v>1</v>
      </c>
      <c r="G2035">
        <v>270</v>
      </c>
      <c r="H2035">
        <v>45108</v>
      </c>
      <c r="J2035" t="s">
        <v>746</v>
      </c>
      <c r="K2035" t="s">
        <v>1237</v>
      </c>
    </row>
    <row r="2036" spans="1:11" x14ac:dyDescent="0.25">
      <c r="A2036">
        <v>32100147</v>
      </c>
      <c r="B2036" t="s">
        <v>923</v>
      </c>
      <c r="C2036" t="s">
        <v>923</v>
      </c>
      <c r="D2036">
        <v>6</v>
      </c>
      <c r="F2036">
        <v>1</v>
      </c>
      <c r="G2036">
        <v>270</v>
      </c>
      <c r="H2036">
        <v>45108</v>
      </c>
      <c r="J2036" t="s">
        <v>746</v>
      </c>
      <c r="K2036" t="s">
        <v>1237</v>
      </c>
    </row>
    <row r="2037" spans="1:11" x14ac:dyDescent="0.25">
      <c r="A2037">
        <v>32100148</v>
      </c>
      <c r="B2037" t="s">
        <v>924</v>
      </c>
      <c r="C2037" t="s">
        <v>924</v>
      </c>
      <c r="D2037">
        <v>6</v>
      </c>
      <c r="F2037">
        <v>1</v>
      </c>
      <c r="G2037">
        <v>270</v>
      </c>
      <c r="H2037">
        <v>45108</v>
      </c>
      <c r="J2037" t="s">
        <v>746</v>
      </c>
      <c r="K2037" t="s">
        <v>1237</v>
      </c>
    </row>
    <row r="2038" spans="1:11" x14ac:dyDescent="0.25">
      <c r="A2038">
        <v>32100149</v>
      </c>
      <c r="B2038" t="s">
        <v>809</v>
      </c>
      <c r="C2038" t="s">
        <v>809</v>
      </c>
      <c r="D2038">
        <v>280</v>
      </c>
      <c r="F2038">
        <v>1</v>
      </c>
      <c r="G2038">
        <v>270</v>
      </c>
      <c r="H2038">
        <v>45108</v>
      </c>
      <c r="J2038" t="s">
        <v>746</v>
      </c>
      <c r="K2038" t="s">
        <v>1237</v>
      </c>
    </row>
    <row r="2039" spans="1:11" x14ac:dyDescent="0.25">
      <c r="A2039">
        <v>32100150</v>
      </c>
      <c r="B2039" t="s">
        <v>838</v>
      </c>
      <c r="C2039" t="s">
        <v>838</v>
      </c>
      <c r="D2039">
        <v>29</v>
      </c>
      <c r="F2039">
        <v>1</v>
      </c>
      <c r="G2039">
        <v>270</v>
      </c>
      <c r="H2039">
        <v>45108</v>
      </c>
      <c r="J2039" t="s">
        <v>746</v>
      </c>
      <c r="K2039" t="s">
        <v>1237</v>
      </c>
    </row>
    <row r="2040" spans="1:11" x14ac:dyDescent="0.25">
      <c r="A2040">
        <v>32100151</v>
      </c>
      <c r="B2040" t="s">
        <v>974</v>
      </c>
      <c r="C2040" t="s">
        <v>974</v>
      </c>
      <c r="D2040">
        <v>2</v>
      </c>
      <c r="F2040">
        <v>1</v>
      </c>
      <c r="G2040">
        <v>270</v>
      </c>
      <c r="H2040">
        <v>45108</v>
      </c>
      <c r="J2040" t="s">
        <v>746</v>
      </c>
      <c r="K2040" t="s">
        <v>1237</v>
      </c>
    </row>
    <row r="2041" spans="1:11" x14ac:dyDescent="0.25">
      <c r="A2041">
        <v>32100152</v>
      </c>
      <c r="B2041" t="s">
        <v>973</v>
      </c>
      <c r="C2041" t="s">
        <v>973</v>
      </c>
      <c r="D2041">
        <v>2</v>
      </c>
      <c r="F2041">
        <v>1</v>
      </c>
      <c r="G2041">
        <v>270</v>
      </c>
      <c r="H2041">
        <v>45108</v>
      </c>
      <c r="J2041" t="s">
        <v>746</v>
      </c>
      <c r="K2041" t="s">
        <v>1237</v>
      </c>
    </row>
    <row r="2042" spans="1:11" x14ac:dyDescent="0.25">
      <c r="A2042">
        <v>32100153</v>
      </c>
      <c r="B2042" t="s">
        <v>842</v>
      </c>
      <c r="C2042" t="s">
        <v>842</v>
      </c>
      <c r="D2042">
        <v>10</v>
      </c>
      <c r="F2042">
        <v>1</v>
      </c>
      <c r="G2042">
        <v>270</v>
      </c>
      <c r="H2042">
        <v>45108</v>
      </c>
      <c r="J2042" t="s">
        <v>746</v>
      </c>
      <c r="K2042" t="s">
        <v>1237</v>
      </c>
    </row>
    <row r="2043" spans="1:11" x14ac:dyDescent="0.25">
      <c r="A2043">
        <v>32100154</v>
      </c>
      <c r="B2043" t="s">
        <v>972</v>
      </c>
      <c r="C2043" t="s">
        <v>972</v>
      </c>
      <c r="D2043">
        <v>10</v>
      </c>
      <c r="F2043">
        <v>1</v>
      </c>
      <c r="G2043">
        <v>270</v>
      </c>
      <c r="H2043">
        <v>45108</v>
      </c>
      <c r="J2043" t="s">
        <v>746</v>
      </c>
      <c r="K2043" t="s">
        <v>1237</v>
      </c>
    </row>
    <row r="2044" spans="1:11" x14ac:dyDescent="0.25">
      <c r="A2044">
        <v>32100155</v>
      </c>
      <c r="B2044" t="s">
        <v>826</v>
      </c>
      <c r="C2044" t="s">
        <v>826</v>
      </c>
      <c r="D2044">
        <v>10</v>
      </c>
      <c r="F2044">
        <v>1</v>
      </c>
      <c r="G2044">
        <v>270</v>
      </c>
      <c r="H2044">
        <v>45108</v>
      </c>
      <c r="J2044" t="s">
        <v>746</v>
      </c>
      <c r="K2044" t="s">
        <v>1237</v>
      </c>
    </row>
    <row r="2045" spans="1:11" x14ac:dyDescent="0.25">
      <c r="A2045">
        <v>32100156</v>
      </c>
      <c r="B2045" t="s">
        <v>975</v>
      </c>
      <c r="C2045" t="s">
        <v>975</v>
      </c>
      <c r="D2045">
        <v>41</v>
      </c>
      <c r="F2045">
        <v>1</v>
      </c>
      <c r="G2045">
        <v>270</v>
      </c>
      <c r="H2045">
        <v>45108</v>
      </c>
      <c r="J2045" t="s">
        <v>746</v>
      </c>
      <c r="K2045" t="s">
        <v>1237</v>
      </c>
    </row>
    <row r="2046" spans="1:11" x14ac:dyDescent="0.25">
      <c r="A2046">
        <v>32100157</v>
      </c>
      <c r="B2046" t="s">
        <v>1008</v>
      </c>
      <c r="C2046" t="s">
        <v>1008</v>
      </c>
      <c r="D2046">
        <v>41</v>
      </c>
      <c r="F2046">
        <v>1</v>
      </c>
      <c r="G2046">
        <v>270</v>
      </c>
      <c r="H2046">
        <v>45108</v>
      </c>
      <c r="J2046" t="s">
        <v>746</v>
      </c>
      <c r="K2046" t="s">
        <v>1237</v>
      </c>
    </row>
    <row r="2047" spans="1:11" x14ac:dyDescent="0.25">
      <c r="A2047">
        <v>32100158</v>
      </c>
      <c r="B2047" t="s">
        <v>866</v>
      </c>
      <c r="C2047" t="s">
        <v>866</v>
      </c>
      <c r="D2047">
        <v>10</v>
      </c>
      <c r="F2047">
        <v>1</v>
      </c>
      <c r="G2047">
        <v>270</v>
      </c>
      <c r="H2047">
        <v>45108</v>
      </c>
      <c r="J2047" t="s">
        <v>746</v>
      </c>
      <c r="K2047" t="s">
        <v>1237</v>
      </c>
    </row>
    <row r="2048" spans="1:11" x14ac:dyDescent="0.25">
      <c r="A2048">
        <v>32100159</v>
      </c>
      <c r="B2048" t="s">
        <v>843</v>
      </c>
      <c r="C2048" t="s">
        <v>843</v>
      </c>
      <c r="D2048">
        <v>15</v>
      </c>
      <c r="F2048">
        <v>1</v>
      </c>
      <c r="G2048">
        <v>270</v>
      </c>
      <c r="H2048">
        <v>45108</v>
      </c>
      <c r="J2048" t="s">
        <v>746</v>
      </c>
      <c r="K2048" t="s">
        <v>1237</v>
      </c>
    </row>
    <row r="2049" spans="1:11" x14ac:dyDescent="0.25">
      <c r="A2049">
        <v>32100160</v>
      </c>
      <c r="B2049" t="s">
        <v>844</v>
      </c>
      <c r="C2049" t="s">
        <v>844</v>
      </c>
      <c r="D2049">
        <v>14</v>
      </c>
      <c r="F2049">
        <v>1</v>
      </c>
      <c r="G2049">
        <v>270</v>
      </c>
      <c r="H2049">
        <v>45108</v>
      </c>
      <c r="J2049" t="s">
        <v>746</v>
      </c>
      <c r="K2049" t="s">
        <v>1237</v>
      </c>
    </row>
    <row r="2050" spans="1:11" x14ac:dyDescent="0.25">
      <c r="A2050">
        <v>32100161</v>
      </c>
      <c r="B2050" t="s">
        <v>863</v>
      </c>
      <c r="C2050" t="s">
        <v>863</v>
      </c>
      <c r="D2050">
        <v>18</v>
      </c>
      <c r="F2050">
        <v>1</v>
      </c>
      <c r="G2050">
        <v>270</v>
      </c>
      <c r="H2050">
        <v>45108</v>
      </c>
      <c r="J2050" t="s">
        <v>746</v>
      </c>
      <c r="K2050" t="s">
        <v>1237</v>
      </c>
    </row>
    <row r="2051" spans="1:11" x14ac:dyDescent="0.25">
      <c r="A2051">
        <v>32100162</v>
      </c>
      <c r="B2051" t="s">
        <v>910</v>
      </c>
      <c r="C2051" t="s">
        <v>910</v>
      </c>
      <c r="D2051">
        <v>4</v>
      </c>
      <c r="F2051">
        <v>1</v>
      </c>
      <c r="G2051">
        <v>270</v>
      </c>
      <c r="H2051">
        <v>45108</v>
      </c>
      <c r="J2051" t="s">
        <v>746</v>
      </c>
      <c r="K2051" t="s">
        <v>1237</v>
      </c>
    </row>
    <row r="2052" spans="1:11" x14ac:dyDescent="0.25">
      <c r="A2052">
        <v>32100163</v>
      </c>
      <c r="B2052" t="s">
        <v>907</v>
      </c>
      <c r="C2052" t="s">
        <v>907</v>
      </c>
      <c r="D2052">
        <v>4</v>
      </c>
      <c r="F2052">
        <v>1</v>
      </c>
      <c r="G2052">
        <v>270</v>
      </c>
      <c r="H2052">
        <v>45108</v>
      </c>
      <c r="J2052" t="s">
        <v>746</v>
      </c>
      <c r="K2052" t="s">
        <v>1237</v>
      </c>
    </row>
    <row r="2053" spans="1:11" x14ac:dyDescent="0.25">
      <c r="A2053">
        <v>32100164</v>
      </c>
      <c r="B2053" t="s">
        <v>909</v>
      </c>
      <c r="C2053" t="s">
        <v>909</v>
      </c>
      <c r="D2053">
        <v>4</v>
      </c>
      <c r="F2053">
        <v>1</v>
      </c>
      <c r="G2053">
        <v>270</v>
      </c>
      <c r="H2053">
        <v>45108</v>
      </c>
      <c r="J2053" t="s">
        <v>746</v>
      </c>
      <c r="K2053" t="s">
        <v>1237</v>
      </c>
    </row>
    <row r="2054" spans="1:11" x14ac:dyDescent="0.25">
      <c r="A2054">
        <v>32100165</v>
      </c>
      <c r="B2054" t="s">
        <v>908</v>
      </c>
      <c r="C2054" t="s">
        <v>908</v>
      </c>
      <c r="D2054">
        <v>4</v>
      </c>
      <c r="F2054">
        <v>1</v>
      </c>
      <c r="G2054">
        <v>270</v>
      </c>
      <c r="H2054">
        <v>45108</v>
      </c>
      <c r="J2054" t="s">
        <v>746</v>
      </c>
      <c r="K2054" t="s">
        <v>1237</v>
      </c>
    </row>
    <row r="2055" spans="1:11" x14ac:dyDescent="0.25">
      <c r="A2055">
        <v>32100166</v>
      </c>
      <c r="B2055" t="s">
        <v>896</v>
      </c>
      <c r="C2055" t="s">
        <v>896</v>
      </c>
      <c r="D2055">
        <v>27</v>
      </c>
      <c r="F2055">
        <v>1</v>
      </c>
      <c r="G2055">
        <v>270</v>
      </c>
      <c r="H2055">
        <v>45108</v>
      </c>
      <c r="J2055" t="s">
        <v>746</v>
      </c>
      <c r="K2055" t="s">
        <v>1237</v>
      </c>
    </row>
    <row r="2056" spans="1:11" x14ac:dyDescent="0.25">
      <c r="A2056">
        <v>32100167</v>
      </c>
      <c r="B2056" t="s">
        <v>897</v>
      </c>
      <c r="C2056" t="s">
        <v>897</v>
      </c>
      <c r="D2056">
        <v>27</v>
      </c>
      <c r="F2056">
        <v>1</v>
      </c>
      <c r="G2056">
        <v>270</v>
      </c>
      <c r="H2056">
        <v>45108</v>
      </c>
      <c r="J2056" t="s">
        <v>746</v>
      </c>
      <c r="K2056" t="s">
        <v>1237</v>
      </c>
    </row>
    <row r="2057" spans="1:11" x14ac:dyDescent="0.25">
      <c r="A2057">
        <v>32100169</v>
      </c>
      <c r="B2057" t="s">
        <v>989</v>
      </c>
      <c r="C2057" t="s">
        <v>989</v>
      </c>
      <c r="D2057">
        <v>73</v>
      </c>
      <c r="F2057">
        <v>1</v>
      </c>
      <c r="G2057">
        <v>270</v>
      </c>
      <c r="H2057">
        <v>45108</v>
      </c>
      <c r="J2057" t="s">
        <v>746</v>
      </c>
      <c r="K2057" t="s">
        <v>1237</v>
      </c>
    </row>
    <row r="2058" spans="1:11" x14ac:dyDescent="0.25">
      <c r="A2058">
        <v>32100170</v>
      </c>
      <c r="B2058" t="s">
        <v>900</v>
      </c>
      <c r="C2058" t="s">
        <v>900</v>
      </c>
      <c r="D2058">
        <v>156</v>
      </c>
      <c r="F2058">
        <v>1</v>
      </c>
      <c r="G2058">
        <v>270</v>
      </c>
      <c r="H2058">
        <v>45108</v>
      </c>
      <c r="J2058" t="s">
        <v>746</v>
      </c>
      <c r="K2058" t="s">
        <v>1237</v>
      </c>
    </row>
    <row r="2059" spans="1:11" x14ac:dyDescent="0.25">
      <c r="A2059">
        <v>32100171</v>
      </c>
      <c r="B2059" t="s">
        <v>823</v>
      </c>
      <c r="C2059" t="s">
        <v>823</v>
      </c>
      <c r="D2059">
        <v>10</v>
      </c>
      <c r="F2059">
        <v>1</v>
      </c>
      <c r="G2059">
        <v>270</v>
      </c>
      <c r="H2059">
        <v>45108</v>
      </c>
      <c r="J2059" t="s">
        <v>746</v>
      </c>
      <c r="K2059" t="s">
        <v>1237</v>
      </c>
    </row>
    <row r="2060" spans="1:11" x14ac:dyDescent="0.25">
      <c r="A2060">
        <v>32100172</v>
      </c>
      <c r="B2060" t="s">
        <v>956</v>
      </c>
      <c r="C2060" t="s">
        <v>956</v>
      </c>
      <c r="D2060">
        <v>27</v>
      </c>
      <c r="F2060">
        <v>1</v>
      </c>
      <c r="G2060">
        <v>270</v>
      </c>
      <c r="H2060">
        <v>45108</v>
      </c>
      <c r="J2060" t="s">
        <v>746</v>
      </c>
      <c r="K2060" t="s">
        <v>1237</v>
      </c>
    </row>
    <row r="2061" spans="1:11" x14ac:dyDescent="0.25">
      <c r="A2061">
        <v>32100176</v>
      </c>
      <c r="B2061" t="s">
        <v>1012</v>
      </c>
      <c r="C2061" t="s">
        <v>1012</v>
      </c>
      <c r="D2061">
        <v>2</v>
      </c>
      <c r="F2061">
        <v>1</v>
      </c>
      <c r="G2061">
        <v>270</v>
      </c>
      <c r="H2061">
        <v>45108</v>
      </c>
      <c r="J2061" t="s">
        <v>746</v>
      </c>
      <c r="K2061" t="s">
        <v>1237</v>
      </c>
    </row>
    <row r="2062" spans="1:11" x14ac:dyDescent="0.25">
      <c r="A2062">
        <v>32100177</v>
      </c>
      <c r="B2062" t="s">
        <v>1013</v>
      </c>
      <c r="C2062" t="s">
        <v>1013</v>
      </c>
      <c r="D2062">
        <v>1</v>
      </c>
      <c r="F2062">
        <v>1</v>
      </c>
      <c r="G2062">
        <v>270</v>
      </c>
      <c r="H2062">
        <v>45108</v>
      </c>
      <c r="J2062" t="s">
        <v>746</v>
      </c>
      <c r="K2062" t="s">
        <v>1237</v>
      </c>
    </row>
    <row r="2063" spans="1:11" x14ac:dyDescent="0.25">
      <c r="A2063">
        <v>32100178</v>
      </c>
      <c r="B2063" t="s">
        <v>959</v>
      </c>
      <c r="C2063" t="s">
        <v>959</v>
      </c>
      <c r="D2063">
        <v>56</v>
      </c>
      <c r="F2063">
        <v>1</v>
      </c>
      <c r="G2063">
        <v>270</v>
      </c>
      <c r="H2063">
        <v>45108</v>
      </c>
      <c r="J2063" t="s">
        <v>746</v>
      </c>
      <c r="K2063" t="s">
        <v>1237</v>
      </c>
    </row>
    <row r="2064" spans="1:11" x14ac:dyDescent="0.25">
      <c r="A2064">
        <v>32100179</v>
      </c>
      <c r="B2064" t="s">
        <v>958</v>
      </c>
      <c r="C2064" t="s">
        <v>958</v>
      </c>
      <c r="D2064">
        <v>56</v>
      </c>
      <c r="F2064">
        <v>1</v>
      </c>
      <c r="G2064">
        <v>270</v>
      </c>
      <c r="H2064">
        <v>45108</v>
      </c>
      <c r="J2064" t="s">
        <v>746</v>
      </c>
      <c r="K2064" t="s">
        <v>1237</v>
      </c>
    </row>
    <row r="2065" spans="1:11" x14ac:dyDescent="0.25">
      <c r="A2065">
        <v>32100180</v>
      </c>
      <c r="B2065" t="s">
        <v>960</v>
      </c>
      <c r="C2065" t="s">
        <v>960</v>
      </c>
      <c r="D2065">
        <v>68</v>
      </c>
      <c r="F2065">
        <v>1</v>
      </c>
      <c r="G2065">
        <v>270</v>
      </c>
      <c r="H2065">
        <v>45108</v>
      </c>
      <c r="J2065" t="s">
        <v>746</v>
      </c>
      <c r="K2065" t="s">
        <v>1237</v>
      </c>
    </row>
    <row r="2066" spans="1:11" x14ac:dyDescent="0.25">
      <c r="A2066">
        <v>32100181</v>
      </c>
      <c r="B2066" t="s">
        <v>868</v>
      </c>
      <c r="C2066" t="s">
        <v>868</v>
      </c>
      <c r="D2066">
        <v>851</v>
      </c>
      <c r="F2066">
        <v>1</v>
      </c>
      <c r="G2066">
        <v>270</v>
      </c>
      <c r="H2066">
        <v>45108</v>
      </c>
      <c r="J2066" t="s">
        <v>746</v>
      </c>
      <c r="K2066" t="s">
        <v>1237</v>
      </c>
    </row>
    <row r="2067" spans="1:11" x14ac:dyDescent="0.25">
      <c r="A2067">
        <v>32100182</v>
      </c>
      <c r="B2067" t="s">
        <v>810</v>
      </c>
      <c r="C2067" t="s">
        <v>810</v>
      </c>
      <c r="D2067">
        <v>1</v>
      </c>
      <c r="F2067">
        <v>1</v>
      </c>
      <c r="G2067">
        <v>270</v>
      </c>
      <c r="H2067">
        <v>45108</v>
      </c>
      <c r="J2067" t="s">
        <v>746</v>
      </c>
      <c r="K2067" t="s">
        <v>1237</v>
      </c>
    </row>
    <row r="2068" spans="1:11" x14ac:dyDescent="0.25">
      <c r="A2068">
        <v>32100183</v>
      </c>
      <c r="B2068" t="s">
        <v>1014</v>
      </c>
      <c r="C2068" t="s">
        <v>1014</v>
      </c>
      <c r="D2068">
        <v>1</v>
      </c>
      <c r="F2068">
        <v>1</v>
      </c>
      <c r="G2068">
        <v>270</v>
      </c>
      <c r="H2068">
        <v>45108</v>
      </c>
      <c r="J2068" t="s">
        <v>746</v>
      </c>
      <c r="K2068" t="s">
        <v>1237</v>
      </c>
    </row>
    <row r="2069" spans="1:11" x14ac:dyDescent="0.25">
      <c r="A2069">
        <v>32100184</v>
      </c>
      <c r="B2069" t="s">
        <v>951</v>
      </c>
      <c r="C2069" t="s">
        <v>951</v>
      </c>
      <c r="D2069">
        <v>6</v>
      </c>
      <c r="F2069">
        <v>1</v>
      </c>
      <c r="G2069">
        <v>270</v>
      </c>
      <c r="H2069">
        <v>45108</v>
      </c>
      <c r="J2069" t="s">
        <v>746</v>
      </c>
      <c r="K2069" t="s">
        <v>1237</v>
      </c>
    </row>
    <row r="2070" spans="1:11" x14ac:dyDescent="0.25">
      <c r="A2070">
        <v>32100185</v>
      </c>
      <c r="B2070" t="s">
        <v>865</v>
      </c>
      <c r="C2070" t="s">
        <v>865</v>
      </c>
      <c r="D2070">
        <v>1</v>
      </c>
      <c r="F2070">
        <v>1</v>
      </c>
      <c r="G2070">
        <v>270</v>
      </c>
      <c r="H2070">
        <v>45108</v>
      </c>
      <c r="J2070" t="s">
        <v>746</v>
      </c>
      <c r="K2070" t="s">
        <v>1237</v>
      </c>
    </row>
    <row r="2071" spans="1:11" x14ac:dyDescent="0.25">
      <c r="A2071">
        <v>32100186</v>
      </c>
      <c r="B2071" t="s">
        <v>797</v>
      </c>
      <c r="C2071" t="s">
        <v>797</v>
      </c>
      <c r="D2071">
        <v>1</v>
      </c>
      <c r="F2071">
        <v>1</v>
      </c>
      <c r="G2071">
        <v>270</v>
      </c>
      <c r="H2071">
        <v>45108</v>
      </c>
      <c r="J2071" t="s">
        <v>746</v>
      </c>
      <c r="K2071" t="s">
        <v>1237</v>
      </c>
    </row>
    <row r="2072" spans="1:11" x14ac:dyDescent="0.25">
      <c r="A2072">
        <v>32100187</v>
      </c>
      <c r="B2072" t="s">
        <v>798</v>
      </c>
      <c r="C2072" t="s">
        <v>798</v>
      </c>
      <c r="D2072">
        <v>1</v>
      </c>
      <c r="F2072">
        <v>1</v>
      </c>
      <c r="G2072">
        <v>270</v>
      </c>
      <c r="H2072">
        <v>45108</v>
      </c>
      <c r="J2072" t="s">
        <v>746</v>
      </c>
      <c r="K2072" t="s">
        <v>1237</v>
      </c>
    </row>
    <row r="2073" spans="1:11" x14ac:dyDescent="0.25">
      <c r="A2073">
        <v>32100188</v>
      </c>
      <c r="B2073" t="s">
        <v>799</v>
      </c>
      <c r="C2073" t="s">
        <v>799</v>
      </c>
      <c r="D2073">
        <v>1</v>
      </c>
      <c r="F2073">
        <v>1</v>
      </c>
      <c r="G2073">
        <v>270</v>
      </c>
      <c r="H2073">
        <v>45108</v>
      </c>
      <c r="J2073" t="s">
        <v>746</v>
      </c>
      <c r="K2073" t="s">
        <v>1237</v>
      </c>
    </row>
    <row r="2074" spans="1:11" x14ac:dyDescent="0.25">
      <c r="A2074">
        <v>32100189</v>
      </c>
      <c r="B2074" t="s">
        <v>800</v>
      </c>
      <c r="C2074" t="s">
        <v>800</v>
      </c>
      <c r="D2074">
        <v>1</v>
      </c>
      <c r="F2074">
        <v>1</v>
      </c>
      <c r="G2074">
        <v>270</v>
      </c>
      <c r="H2074">
        <v>45108</v>
      </c>
      <c r="J2074" t="s">
        <v>746</v>
      </c>
      <c r="K2074" t="s">
        <v>1237</v>
      </c>
    </row>
    <row r="2075" spans="1:11" x14ac:dyDescent="0.25">
      <c r="A2075">
        <v>32100190</v>
      </c>
      <c r="B2075" t="s">
        <v>801</v>
      </c>
      <c r="C2075" t="s">
        <v>801</v>
      </c>
      <c r="D2075">
        <v>1</v>
      </c>
      <c r="F2075">
        <v>1</v>
      </c>
      <c r="G2075">
        <v>270</v>
      </c>
      <c r="H2075">
        <v>45108</v>
      </c>
      <c r="J2075" t="s">
        <v>746</v>
      </c>
      <c r="K2075" t="s">
        <v>1237</v>
      </c>
    </row>
    <row r="2076" spans="1:11" x14ac:dyDescent="0.25">
      <c r="A2076">
        <v>32100191</v>
      </c>
      <c r="B2076" t="s">
        <v>796</v>
      </c>
      <c r="C2076" t="s">
        <v>796</v>
      </c>
      <c r="D2076">
        <v>1</v>
      </c>
      <c r="F2076">
        <v>1</v>
      </c>
      <c r="G2076">
        <v>270</v>
      </c>
      <c r="H2076">
        <v>45108</v>
      </c>
      <c r="J2076" t="s">
        <v>746</v>
      </c>
      <c r="K2076" t="s">
        <v>1237</v>
      </c>
    </row>
    <row r="2077" spans="1:11" x14ac:dyDescent="0.25">
      <c r="A2077">
        <v>32100192</v>
      </c>
      <c r="B2077" t="s">
        <v>818</v>
      </c>
      <c r="C2077" t="s">
        <v>818</v>
      </c>
      <c r="D2077">
        <v>4</v>
      </c>
      <c r="F2077">
        <v>1</v>
      </c>
      <c r="G2077">
        <v>270</v>
      </c>
      <c r="H2077">
        <v>45108</v>
      </c>
      <c r="J2077" t="s">
        <v>746</v>
      </c>
      <c r="K2077" t="s">
        <v>1237</v>
      </c>
    </row>
    <row r="2078" spans="1:11" x14ac:dyDescent="0.25">
      <c r="A2078">
        <v>32100193</v>
      </c>
      <c r="B2078" t="s">
        <v>811</v>
      </c>
      <c r="C2078" t="s">
        <v>811</v>
      </c>
      <c r="D2078">
        <v>8</v>
      </c>
      <c r="F2078">
        <v>1</v>
      </c>
      <c r="G2078">
        <v>270</v>
      </c>
      <c r="H2078">
        <v>45108</v>
      </c>
      <c r="J2078" t="s">
        <v>746</v>
      </c>
      <c r="K2078" t="s">
        <v>1237</v>
      </c>
    </row>
    <row r="2079" spans="1:11" x14ac:dyDescent="0.25">
      <c r="A2079">
        <v>32100194</v>
      </c>
      <c r="B2079" t="s">
        <v>933</v>
      </c>
      <c r="C2079" t="s">
        <v>933</v>
      </c>
      <c r="D2079">
        <v>84</v>
      </c>
      <c r="F2079">
        <v>1</v>
      </c>
      <c r="G2079">
        <v>270</v>
      </c>
      <c r="H2079">
        <v>45108</v>
      </c>
      <c r="J2079" t="s">
        <v>746</v>
      </c>
      <c r="K2079" t="s">
        <v>1237</v>
      </c>
    </row>
    <row r="2080" spans="1:11" x14ac:dyDescent="0.25">
      <c r="A2080">
        <v>32100195</v>
      </c>
      <c r="B2080" t="s">
        <v>812</v>
      </c>
      <c r="C2080" t="s">
        <v>812</v>
      </c>
      <c r="D2080">
        <v>4</v>
      </c>
      <c r="F2080">
        <v>1</v>
      </c>
      <c r="G2080">
        <v>270</v>
      </c>
      <c r="H2080">
        <v>45108</v>
      </c>
      <c r="J2080" t="s">
        <v>746</v>
      </c>
      <c r="K2080" t="s">
        <v>1237</v>
      </c>
    </row>
    <row r="2081" spans="1:11" x14ac:dyDescent="0.25">
      <c r="A2081">
        <v>32100196</v>
      </c>
      <c r="B2081" t="s">
        <v>813</v>
      </c>
      <c r="C2081" t="s">
        <v>813</v>
      </c>
      <c r="D2081">
        <v>4</v>
      </c>
      <c r="F2081">
        <v>1</v>
      </c>
      <c r="G2081">
        <v>270</v>
      </c>
      <c r="H2081">
        <v>45108</v>
      </c>
      <c r="J2081" t="s">
        <v>746</v>
      </c>
      <c r="K2081" t="s">
        <v>1237</v>
      </c>
    </row>
    <row r="2082" spans="1:11" x14ac:dyDescent="0.25">
      <c r="A2082">
        <v>32100197</v>
      </c>
      <c r="B2082" t="s">
        <v>815</v>
      </c>
      <c r="C2082" t="s">
        <v>815</v>
      </c>
      <c r="D2082">
        <v>5</v>
      </c>
      <c r="F2082">
        <v>1</v>
      </c>
      <c r="G2082">
        <v>270</v>
      </c>
      <c r="H2082">
        <v>45108</v>
      </c>
      <c r="J2082" t="s">
        <v>746</v>
      </c>
      <c r="K2082" t="s">
        <v>1237</v>
      </c>
    </row>
    <row r="2083" spans="1:11" x14ac:dyDescent="0.25">
      <c r="A2083">
        <v>32100198</v>
      </c>
      <c r="B2083" t="s">
        <v>817</v>
      </c>
      <c r="C2083" t="s">
        <v>817</v>
      </c>
      <c r="D2083">
        <v>8</v>
      </c>
      <c r="F2083">
        <v>1</v>
      </c>
      <c r="G2083">
        <v>270</v>
      </c>
      <c r="H2083">
        <v>45108</v>
      </c>
      <c r="J2083" t="s">
        <v>746</v>
      </c>
      <c r="K2083" t="s">
        <v>1237</v>
      </c>
    </row>
    <row r="2084" spans="1:11" x14ac:dyDescent="0.25">
      <c r="A2084">
        <v>32100199</v>
      </c>
      <c r="B2084" t="s">
        <v>814</v>
      </c>
      <c r="C2084" t="s">
        <v>814</v>
      </c>
      <c r="D2084">
        <v>6</v>
      </c>
      <c r="F2084">
        <v>1</v>
      </c>
      <c r="G2084">
        <v>270</v>
      </c>
      <c r="H2084">
        <v>45108</v>
      </c>
      <c r="J2084" t="s">
        <v>746</v>
      </c>
      <c r="K2084" t="s">
        <v>1237</v>
      </c>
    </row>
    <row r="2085" spans="1:11" x14ac:dyDescent="0.25">
      <c r="A2085">
        <v>32100200</v>
      </c>
      <c r="B2085" t="s">
        <v>816</v>
      </c>
      <c r="C2085" t="s">
        <v>816</v>
      </c>
      <c r="D2085">
        <v>9</v>
      </c>
      <c r="F2085">
        <v>1</v>
      </c>
      <c r="G2085">
        <v>270</v>
      </c>
      <c r="H2085">
        <v>45108</v>
      </c>
      <c r="J2085" t="s">
        <v>746</v>
      </c>
      <c r="K2085" t="s">
        <v>1237</v>
      </c>
    </row>
    <row r="2086" spans="1:11" x14ac:dyDescent="0.25">
      <c r="A2086">
        <v>32100201</v>
      </c>
      <c r="B2086" t="s">
        <v>938</v>
      </c>
      <c r="C2086" t="s">
        <v>938</v>
      </c>
      <c r="D2086">
        <v>293</v>
      </c>
      <c r="F2086">
        <v>1</v>
      </c>
      <c r="G2086">
        <v>270</v>
      </c>
      <c r="H2086">
        <v>45108</v>
      </c>
      <c r="J2086" t="s">
        <v>746</v>
      </c>
      <c r="K2086" t="s">
        <v>1237</v>
      </c>
    </row>
    <row r="2087" spans="1:11" x14ac:dyDescent="0.25">
      <c r="A2087">
        <v>32100202</v>
      </c>
      <c r="B2087" t="s">
        <v>976</v>
      </c>
      <c r="C2087" t="s">
        <v>976</v>
      </c>
      <c r="D2087">
        <v>1</v>
      </c>
      <c r="F2087">
        <v>1</v>
      </c>
      <c r="G2087">
        <v>270</v>
      </c>
      <c r="H2087">
        <v>45108</v>
      </c>
      <c r="J2087" t="s">
        <v>746</v>
      </c>
      <c r="K2087" t="s">
        <v>1237</v>
      </c>
    </row>
    <row r="2088" spans="1:11" x14ac:dyDescent="0.25">
      <c r="A2088">
        <v>32100203</v>
      </c>
      <c r="B2088" t="s">
        <v>841</v>
      </c>
      <c r="C2088" t="s">
        <v>841</v>
      </c>
      <c r="D2088">
        <v>6</v>
      </c>
      <c r="F2088">
        <v>1</v>
      </c>
      <c r="G2088">
        <v>270</v>
      </c>
      <c r="H2088">
        <v>45108</v>
      </c>
      <c r="J2088" t="s">
        <v>746</v>
      </c>
      <c r="K2088" t="s">
        <v>1237</v>
      </c>
    </row>
    <row r="2089" spans="1:11" x14ac:dyDescent="0.25">
      <c r="A2089">
        <v>32100204</v>
      </c>
      <c r="B2089" t="s">
        <v>931</v>
      </c>
      <c r="C2089" t="s">
        <v>931</v>
      </c>
      <c r="D2089">
        <v>25</v>
      </c>
      <c r="F2089">
        <v>1</v>
      </c>
      <c r="G2089">
        <v>270</v>
      </c>
      <c r="H2089">
        <v>45108</v>
      </c>
      <c r="J2089" t="s">
        <v>746</v>
      </c>
      <c r="K2089" t="s">
        <v>1237</v>
      </c>
    </row>
    <row r="2090" spans="1:11" x14ac:dyDescent="0.25">
      <c r="A2090">
        <v>32100205</v>
      </c>
      <c r="B2090" t="s">
        <v>934</v>
      </c>
      <c r="C2090" t="s">
        <v>934</v>
      </c>
      <c r="D2090">
        <v>167</v>
      </c>
      <c r="F2090">
        <v>1</v>
      </c>
      <c r="G2090">
        <v>270</v>
      </c>
      <c r="H2090">
        <v>45108</v>
      </c>
      <c r="J2090" t="s">
        <v>746</v>
      </c>
      <c r="K2090" t="s">
        <v>1237</v>
      </c>
    </row>
    <row r="2091" spans="1:11" x14ac:dyDescent="0.25">
      <c r="A2091">
        <v>32100206</v>
      </c>
      <c r="B2091" t="s">
        <v>932</v>
      </c>
      <c r="C2091" t="s">
        <v>932</v>
      </c>
      <c r="D2091">
        <v>41</v>
      </c>
      <c r="F2091">
        <v>1</v>
      </c>
      <c r="G2091">
        <v>270</v>
      </c>
      <c r="H2091">
        <v>45108</v>
      </c>
      <c r="J2091" t="s">
        <v>746</v>
      </c>
      <c r="K2091" t="s">
        <v>1237</v>
      </c>
    </row>
    <row r="2092" spans="1:11" x14ac:dyDescent="0.25">
      <c r="A2092">
        <v>32100207</v>
      </c>
      <c r="B2092" t="s">
        <v>930</v>
      </c>
      <c r="C2092" t="s">
        <v>930</v>
      </c>
      <c r="D2092">
        <v>98</v>
      </c>
      <c r="F2092">
        <v>1</v>
      </c>
      <c r="G2092">
        <v>270</v>
      </c>
      <c r="H2092">
        <v>45108</v>
      </c>
      <c r="J2092" t="s">
        <v>746</v>
      </c>
      <c r="K2092" t="s">
        <v>1237</v>
      </c>
    </row>
    <row r="2093" spans="1:11" x14ac:dyDescent="0.25">
      <c r="A2093">
        <v>32100208</v>
      </c>
      <c r="B2093" t="s">
        <v>962</v>
      </c>
      <c r="C2093" t="s">
        <v>962</v>
      </c>
      <c r="D2093">
        <v>1</v>
      </c>
      <c r="F2093">
        <v>1</v>
      </c>
      <c r="G2093">
        <v>270</v>
      </c>
      <c r="H2093">
        <v>45108</v>
      </c>
      <c r="J2093" t="s">
        <v>746</v>
      </c>
      <c r="K2093" t="s">
        <v>1237</v>
      </c>
    </row>
    <row r="2094" spans="1:11" x14ac:dyDescent="0.25">
      <c r="A2094">
        <v>32100209</v>
      </c>
      <c r="B2094" t="s">
        <v>867</v>
      </c>
      <c r="C2094" t="s">
        <v>867</v>
      </c>
      <c r="D2094">
        <v>35</v>
      </c>
      <c r="F2094">
        <v>1</v>
      </c>
      <c r="G2094">
        <v>270</v>
      </c>
      <c r="H2094">
        <v>45108</v>
      </c>
      <c r="J2094" t="s">
        <v>746</v>
      </c>
      <c r="K2094" t="s">
        <v>1237</v>
      </c>
    </row>
    <row r="2095" spans="1:11" x14ac:dyDescent="0.25">
      <c r="A2095">
        <v>32100210</v>
      </c>
      <c r="B2095" t="s">
        <v>916</v>
      </c>
      <c r="C2095" t="s">
        <v>916</v>
      </c>
      <c r="D2095">
        <v>4</v>
      </c>
      <c r="F2095">
        <v>1</v>
      </c>
      <c r="G2095">
        <v>270</v>
      </c>
      <c r="H2095">
        <v>45108</v>
      </c>
      <c r="J2095" t="s">
        <v>746</v>
      </c>
      <c r="K2095" t="s">
        <v>1237</v>
      </c>
    </row>
    <row r="2096" spans="1:11" x14ac:dyDescent="0.25">
      <c r="A2096">
        <v>32100211</v>
      </c>
      <c r="B2096" t="s">
        <v>872</v>
      </c>
      <c r="C2096" t="s">
        <v>872</v>
      </c>
      <c r="D2096">
        <v>2</v>
      </c>
      <c r="F2096">
        <v>1</v>
      </c>
      <c r="G2096">
        <v>270</v>
      </c>
      <c r="H2096">
        <v>45108</v>
      </c>
      <c r="J2096" t="s">
        <v>746</v>
      </c>
      <c r="K2096" t="s">
        <v>1237</v>
      </c>
    </row>
    <row r="2097" spans="1:11" x14ac:dyDescent="0.25">
      <c r="A2097">
        <v>32100212</v>
      </c>
      <c r="B2097" t="s">
        <v>819</v>
      </c>
      <c r="C2097" t="s">
        <v>819</v>
      </c>
      <c r="D2097">
        <v>5</v>
      </c>
      <c r="F2097">
        <v>1</v>
      </c>
      <c r="G2097">
        <v>270</v>
      </c>
      <c r="H2097">
        <v>45108</v>
      </c>
      <c r="J2097" t="s">
        <v>746</v>
      </c>
      <c r="K2097" t="s">
        <v>1237</v>
      </c>
    </row>
    <row r="2098" spans="1:11" x14ac:dyDescent="0.25">
      <c r="A2098">
        <v>32100213</v>
      </c>
      <c r="B2098" t="s">
        <v>820</v>
      </c>
      <c r="C2098" t="s">
        <v>820</v>
      </c>
      <c r="D2098">
        <v>4</v>
      </c>
      <c r="F2098">
        <v>1</v>
      </c>
      <c r="G2098">
        <v>270</v>
      </c>
      <c r="H2098">
        <v>45108</v>
      </c>
      <c r="J2098" t="s">
        <v>746</v>
      </c>
      <c r="K2098" t="s">
        <v>1237</v>
      </c>
    </row>
    <row r="2099" spans="1:11" x14ac:dyDescent="0.25">
      <c r="A2099">
        <v>32100214</v>
      </c>
      <c r="B2099" t="s">
        <v>821</v>
      </c>
      <c r="C2099" t="s">
        <v>821</v>
      </c>
      <c r="D2099">
        <v>5</v>
      </c>
      <c r="F2099">
        <v>1</v>
      </c>
      <c r="G2099">
        <v>270</v>
      </c>
      <c r="H2099">
        <v>45108</v>
      </c>
      <c r="J2099" t="s">
        <v>746</v>
      </c>
      <c r="K2099" t="s">
        <v>1237</v>
      </c>
    </row>
    <row r="2100" spans="1:11" x14ac:dyDescent="0.25">
      <c r="A2100">
        <v>32100215</v>
      </c>
      <c r="B2100" t="s">
        <v>917</v>
      </c>
      <c r="C2100" t="s">
        <v>917</v>
      </c>
      <c r="D2100">
        <v>310</v>
      </c>
      <c r="F2100">
        <v>1</v>
      </c>
      <c r="G2100">
        <v>270</v>
      </c>
      <c r="H2100">
        <v>45108</v>
      </c>
      <c r="J2100" t="s">
        <v>746</v>
      </c>
      <c r="K2100" t="s">
        <v>1237</v>
      </c>
    </row>
    <row r="2101" spans="1:11" x14ac:dyDescent="0.25">
      <c r="A2101">
        <v>32100216</v>
      </c>
      <c r="B2101" t="s">
        <v>918</v>
      </c>
      <c r="C2101" t="s">
        <v>918</v>
      </c>
      <c r="D2101">
        <v>206</v>
      </c>
      <c r="F2101">
        <v>1</v>
      </c>
      <c r="G2101">
        <v>270</v>
      </c>
      <c r="H2101">
        <v>45108</v>
      </c>
      <c r="J2101" t="s">
        <v>746</v>
      </c>
      <c r="K2101" t="s">
        <v>1237</v>
      </c>
    </row>
    <row r="2102" spans="1:11" x14ac:dyDescent="0.25">
      <c r="A2102">
        <v>32100217</v>
      </c>
      <c r="B2102" t="s">
        <v>846</v>
      </c>
      <c r="C2102" t="s">
        <v>846</v>
      </c>
      <c r="D2102">
        <v>23</v>
      </c>
      <c r="F2102">
        <v>1</v>
      </c>
      <c r="G2102">
        <v>270</v>
      </c>
      <c r="H2102">
        <v>45108</v>
      </c>
      <c r="J2102" t="s">
        <v>746</v>
      </c>
      <c r="K2102" t="s">
        <v>1237</v>
      </c>
    </row>
    <row r="2103" spans="1:11" x14ac:dyDescent="0.25">
      <c r="A2103">
        <v>32100218</v>
      </c>
      <c r="B2103" t="s">
        <v>925</v>
      </c>
      <c r="C2103" t="s">
        <v>925</v>
      </c>
      <c r="D2103">
        <v>1</v>
      </c>
      <c r="F2103">
        <v>1</v>
      </c>
      <c r="G2103">
        <v>270</v>
      </c>
      <c r="H2103">
        <v>45108</v>
      </c>
      <c r="J2103" t="s">
        <v>746</v>
      </c>
      <c r="K2103" t="s">
        <v>1237</v>
      </c>
    </row>
    <row r="2104" spans="1:11" x14ac:dyDescent="0.25">
      <c r="A2104">
        <v>32100219</v>
      </c>
      <c r="B2104" t="s">
        <v>837</v>
      </c>
      <c r="C2104" t="s">
        <v>837</v>
      </c>
      <c r="D2104">
        <v>124</v>
      </c>
      <c r="F2104">
        <v>1</v>
      </c>
      <c r="G2104">
        <v>270</v>
      </c>
      <c r="H2104">
        <v>45108</v>
      </c>
      <c r="J2104" t="s">
        <v>746</v>
      </c>
      <c r="K2104" t="s">
        <v>1237</v>
      </c>
    </row>
    <row r="2105" spans="1:11" x14ac:dyDescent="0.25">
      <c r="A2105">
        <v>32100220</v>
      </c>
      <c r="B2105" t="s">
        <v>854</v>
      </c>
      <c r="C2105" t="s">
        <v>854</v>
      </c>
      <c r="D2105">
        <v>38</v>
      </c>
      <c r="F2105">
        <v>1</v>
      </c>
      <c r="G2105">
        <v>270</v>
      </c>
      <c r="H2105">
        <v>45108</v>
      </c>
      <c r="J2105" t="s">
        <v>746</v>
      </c>
      <c r="K2105" t="s">
        <v>1237</v>
      </c>
    </row>
    <row r="2106" spans="1:11" x14ac:dyDescent="0.25">
      <c r="A2106">
        <v>32100221</v>
      </c>
      <c r="B2106" t="s">
        <v>964</v>
      </c>
      <c r="C2106" t="s">
        <v>964</v>
      </c>
      <c r="D2106">
        <v>72</v>
      </c>
      <c r="F2106">
        <v>1</v>
      </c>
      <c r="G2106">
        <v>270</v>
      </c>
      <c r="H2106">
        <v>45108</v>
      </c>
      <c r="J2106" t="s">
        <v>746</v>
      </c>
      <c r="K2106" t="s">
        <v>1237</v>
      </c>
    </row>
    <row r="2107" spans="1:11" x14ac:dyDescent="0.25">
      <c r="A2107">
        <v>32100222</v>
      </c>
      <c r="B2107" t="s">
        <v>886</v>
      </c>
      <c r="C2107" t="s">
        <v>886</v>
      </c>
      <c r="D2107">
        <v>44</v>
      </c>
      <c r="F2107">
        <v>1</v>
      </c>
      <c r="G2107">
        <v>270</v>
      </c>
      <c r="H2107">
        <v>45108</v>
      </c>
      <c r="J2107" t="s">
        <v>746</v>
      </c>
      <c r="K2107" t="s">
        <v>1237</v>
      </c>
    </row>
    <row r="2108" spans="1:11" x14ac:dyDescent="0.25">
      <c r="A2108">
        <v>32100223</v>
      </c>
      <c r="B2108" t="s">
        <v>887</v>
      </c>
      <c r="C2108" t="s">
        <v>887</v>
      </c>
      <c r="D2108">
        <v>42</v>
      </c>
      <c r="F2108">
        <v>1</v>
      </c>
      <c r="G2108">
        <v>270</v>
      </c>
      <c r="H2108">
        <v>45108</v>
      </c>
      <c r="J2108" t="s">
        <v>746</v>
      </c>
      <c r="K2108" t="s">
        <v>1237</v>
      </c>
    </row>
    <row r="2109" spans="1:11" x14ac:dyDescent="0.25">
      <c r="A2109">
        <v>32100224</v>
      </c>
      <c r="B2109" t="s">
        <v>825</v>
      </c>
      <c r="C2109" t="s">
        <v>825</v>
      </c>
      <c r="D2109">
        <v>50</v>
      </c>
      <c r="F2109">
        <v>1</v>
      </c>
      <c r="G2109">
        <v>270</v>
      </c>
      <c r="H2109">
        <v>45108</v>
      </c>
      <c r="J2109" t="s">
        <v>746</v>
      </c>
      <c r="K2109" t="s">
        <v>1237</v>
      </c>
    </row>
    <row r="2110" spans="1:11" x14ac:dyDescent="0.25">
      <c r="A2110">
        <v>32100225</v>
      </c>
      <c r="B2110" t="s">
        <v>788</v>
      </c>
      <c r="C2110" t="s">
        <v>788</v>
      </c>
      <c r="D2110">
        <v>9</v>
      </c>
      <c r="F2110">
        <v>1</v>
      </c>
      <c r="G2110">
        <v>270</v>
      </c>
      <c r="H2110">
        <v>45108</v>
      </c>
      <c r="J2110" t="s">
        <v>746</v>
      </c>
      <c r="K2110" t="s">
        <v>1237</v>
      </c>
    </row>
    <row r="2111" spans="1:11" x14ac:dyDescent="0.25">
      <c r="A2111">
        <v>32100234</v>
      </c>
      <c r="B2111" t="s">
        <v>929</v>
      </c>
      <c r="C2111" t="s">
        <v>929</v>
      </c>
      <c r="D2111">
        <v>53</v>
      </c>
      <c r="F2111">
        <v>1</v>
      </c>
      <c r="G2111">
        <v>270</v>
      </c>
      <c r="H2111">
        <v>45108</v>
      </c>
      <c r="J2111" t="s">
        <v>746</v>
      </c>
      <c r="K2111" t="s">
        <v>1237</v>
      </c>
    </row>
    <row r="2112" spans="1:11" x14ac:dyDescent="0.25">
      <c r="A2112">
        <v>32100235</v>
      </c>
      <c r="B2112" t="s">
        <v>859</v>
      </c>
      <c r="C2112" t="s">
        <v>859</v>
      </c>
      <c r="D2112">
        <v>60</v>
      </c>
      <c r="F2112">
        <v>1</v>
      </c>
      <c r="G2112">
        <v>270</v>
      </c>
      <c r="H2112">
        <v>45108</v>
      </c>
      <c r="J2112" t="s">
        <v>746</v>
      </c>
      <c r="K2112" t="s">
        <v>1237</v>
      </c>
    </row>
    <row r="2113" spans="1:11" x14ac:dyDescent="0.25">
      <c r="A2113">
        <v>32100236</v>
      </c>
      <c r="B2113" t="s">
        <v>859</v>
      </c>
      <c r="C2113" t="s">
        <v>859</v>
      </c>
      <c r="D2113">
        <v>60</v>
      </c>
      <c r="F2113">
        <v>1</v>
      </c>
      <c r="G2113">
        <v>270</v>
      </c>
      <c r="H2113">
        <v>45108</v>
      </c>
      <c r="J2113" t="s">
        <v>746</v>
      </c>
      <c r="K2113" t="s">
        <v>1237</v>
      </c>
    </row>
    <row r="2114" spans="1:11" x14ac:dyDescent="0.25">
      <c r="A2114">
        <v>32100237</v>
      </c>
      <c r="B2114" t="s">
        <v>856</v>
      </c>
      <c r="C2114" t="s">
        <v>856</v>
      </c>
      <c r="D2114">
        <v>389</v>
      </c>
      <c r="F2114">
        <v>1</v>
      </c>
      <c r="G2114">
        <v>270</v>
      </c>
      <c r="H2114">
        <v>45108</v>
      </c>
      <c r="J2114" t="s">
        <v>746</v>
      </c>
      <c r="K2114" t="s">
        <v>1237</v>
      </c>
    </row>
    <row r="2115" spans="1:11" x14ac:dyDescent="0.25">
      <c r="A2115">
        <v>32100238</v>
      </c>
      <c r="B2115" t="s">
        <v>857</v>
      </c>
      <c r="C2115" t="s">
        <v>857</v>
      </c>
      <c r="D2115">
        <v>389</v>
      </c>
      <c r="F2115">
        <v>1</v>
      </c>
      <c r="G2115">
        <v>270</v>
      </c>
      <c r="H2115">
        <v>45108</v>
      </c>
      <c r="J2115" t="s">
        <v>746</v>
      </c>
      <c r="K2115" t="s">
        <v>1237</v>
      </c>
    </row>
    <row r="2116" spans="1:11" x14ac:dyDescent="0.25">
      <c r="A2116">
        <v>32100239</v>
      </c>
      <c r="B2116" t="s">
        <v>858</v>
      </c>
      <c r="C2116" t="s">
        <v>858</v>
      </c>
      <c r="D2116">
        <v>389</v>
      </c>
      <c r="F2116">
        <v>1</v>
      </c>
      <c r="G2116">
        <v>270</v>
      </c>
      <c r="H2116">
        <v>45108</v>
      </c>
      <c r="J2116" t="s">
        <v>746</v>
      </c>
      <c r="K2116" t="s">
        <v>1237</v>
      </c>
    </row>
    <row r="2117" spans="1:11" x14ac:dyDescent="0.25">
      <c r="A2117">
        <v>32100240</v>
      </c>
      <c r="B2117" t="s">
        <v>893</v>
      </c>
      <c r="C2117" t="s">
        <v>893</v>
      </c>
      <c r="D2117">
        <v>324</v>
      </c>
      <c r="F2117">
        <v>1</v>
      </c>
      <c r="G2117">
        <v>270</v>
      </c>
      <c r="H2117">
        <v>45108</v>
      </c>
      <c r="J2117" t="s">
        <v>746</v>
      </c>
      <c r="K2117" t="s">
        <v>1237</v>
      </c>
    </row>
    <row r="2118" spans="1:11" x14ac:dyDescent="0.25">
      <c r="A2118">
        <v>32100241</v>
      </c>
      <c r="B2118" t="s">
        <v>894</v>
      </c>
      <c r="C2118" t="s">
        <v>894</v>
      </c>
      <c r="D2118">
        <v>289</v>
      </c>
      <c r="F2118">
        <v>1</v>
      </c>
      <c r="G2118">
        <v>270</v>
      </c>
      <c r="H2118">
        <v>45108</v>
      </c>
      <c r="J2118" t="s">
        <v>746</v>
      </c>
      <c r="K2118" t="s">
        <v>1237</v>
      </c>
    </row>
    <row r="2119" spans="1:11" x14ac:dyDescent="0.25">
      <c r="A2119">
        <v>32100242</v>
      </c>
      <c r="B2119" t="s">
        <v>963</v>
      </c>
      <c r="C2119" t="s">
        <v>963</v>
      </c>
      <c r="D2119">
        <v>4</v>
      </c>
      <c r="F2119">
        <v>1</v>
      </c>
      <c r="G2119">
        <v>270</v>
      </c>
      <c r="H2119">
        <v>45108</v>
      </c>
      <c r="J2119" t="s">
        <v>746</v>
      </c>
      <c r="K2119" t="s">
        <v>1237</v>
      </c>
    </row>
    <row r="2120" spans="1:11" x14ac:dyDescent="0.25">
      <c r="A2120">
        <v>32100243</v>
      </c>
      <c r="B2120" t="s">
        <v>860</v>
      </c>
      <c r="C2120" t="s">
        <v>860</v>
      </c>
      <c r="D2120">
        <v>16</v>
      </c>
      <c r="F2120">
        <v>1</v>
      </c>
      <c r="G2120">
        <v>270</v>
      </c>
      <c r="H2120">
        <v>45108</v>
      </c>
      <c r="J2120" t="s">
        <v>746</v>
      </c>
      <c r="K2120" t="s">
        <v>1237</v>
      </c>
    </row>
    <row r="2121" spans="1:11" x14ac:dyDescent="0.25">
      <c r="A2121">
        <v>32100244</v>
      </c>
      <c r="B2121" t="s">
        <v>850</v>
      </c>
      <c r="C2121" t="s">
        <v>850</v>
      </c>
      <c r="D2121">
        <v>2</v>
      </c>
      <c r="F2121">
        <v>1</v>
      </c>
      <c r="G2121">
        <v>270</v>
      </c>
      <c r="H2121">
        <v>45108</v>
      </c>
      <c r="J2121" t="s">
        <v>746</v>
      </c>
      <c r="K2121" t="s">
        <v>1237</v>
      </c>
    </row>
    <row r="2122" spans="1:11" x14ac:dyDescent="0.25">
      <c r="A2122">
        <v>32100245</v>
      </c>
      <c r="B2122" t="s">
        <v>848</v>
      </c>
      <c r="C2122" t="s">
        <v>848</v>
      </c>
      <c r="D2122">
        <v>4</v>
      </c>
      <c r="F2122">
        <v>1</v>
      </c>
      <c r="G2122">
        <v>270</v>
      </c>
      <c r="H2122">
        <v>45108</v>
      </c>
      <c r="J2122" t="s">
        <v>746</v>
      </c>
      <c r="K2122" t="s">
        <v>1237</v>
      </c>
    </row>
    <row r="2123" spans="1:11" x14ac:dyDescent="0.25">
      <c r="A2123">
        <v>32100246</v>
      </c>
      <c r="B2123" t="s">
        <v>849</v>
      </c>
      <c r="C2123" t="s">
        <v>849</v>
      </c>
      <c r="D2123">
        <v>15</v>
      </c>
      <c r="F2123">
        <v>1</v>
      </c>
      <c r="G2123">
        <v>270</v>
      </c>
      <c r="H2123">
        <v>45108</v>
      </c>
      <c r="J2123" t="s">
        <v>746</v>
      </c>
      <c r="K2123" t="s">
        <v>1237</v>
      </c>
    </row>
    <row r="2124" spans="1:11" x14ac:dyDescent="0.25">
      <c r="A2124">
        <v>32100247</v>
      </c>
      <c r="B2124" t="s">
        <v>1005</v>
      </c>
      <c r="C2124" t="s">
        <v>1005</v>
      </c>
      <c r="D2124">
        <v>1</v>
      </c>
      <c r="F2124">
        <v>1</v>
      </c>
      <c r="G2124">
        <v>270</v>
      </c>
      <c r="H2124">
        <v>45108</v>
      </c>
      <c r="J2124" t="s">
        <v>746</v>
      </c>
      <c r="K2124" t="s">
        <v>1237</v>
      </c>
    </row>
    <row r="2125" spans="1:11" x14ac:dyDescent="0.25">
      <c r="A2125">
        <v>32100248</v>
      </c>
      <c r="B2125" t="s">
        <v>977</v>
      </c>
      <c r="C2125" t="s">
        <v>977</v>
      </c>
      <c r="D2125">
        <v>3</v>
      </c>
      <c r="F2125">
        <v>1</v>
      </c>
      <c r="G2125">
        <v>270</v>
      </c>
      <c r="H2125">
        <v>45108</v>
      </c>
      <c r="J2125" t="s">
        <v>746</v>
      </c>
      <c r="K2125" t="s">
        <v>1237</v>
      </c>
    </row>
    <row r="2126" spans="1:11" x14ac:dyDescent="0.25">
      <c r="A2126">
        <v>32100249</v>
      </c>
      <c r="B2126" t="s">
        <v>871</v>
      </c>
      <c r="C2126" t="s">
        <v>871</v>
      </c>
      <c r="D2126">
        <v>11</v>
      </c>
      <c r="F2126">
        <v>1</v>
      </c>
      <c r="G2126">
        <v>270</v>
      </c>
      <c r="H2126">
        <v>45108</v>
      </c>
      <c r="J2126" t="s">
        <v>746</v>
      </c>
      <c r="K2126" t="s">
        <v>1237</v>
      </c>
    </row>
    <row r="2127" spans="1:11" x14ac:dyDescent="0.25">
      <c r="A2127">
        <v>32100250</v>
      </c>
      <c r="B2127" t="s">
        <v>978</v>
      </c>
      <c r="C2127" t="s">
        <v>978</v>
      </c>
      <c r="D2127">
        <v>6</v>
      </c>
      <c r="F2127">
        <v>1</v>
      </c>
      <c r="G2127">
        <v>270</v>
      </c>
      <c r="H2127">
        <v>45108</v>
      </c>
      <c r="J2127" t="s">
        <v>746</v>
      </c>
      <c r="K2127" t="s">
        <v>1237</v>
      </c>
    </row>
    <row r="2128" spans="1:11" x14ac:dyDescent="0.25">
      <c r="A2128">
        <v>32100252</v>
      </c>
      <c r="B2128" t="s">
        <v>882</v>
      </c>
      <c r="C2128" t="s">
        <v>882</v>
      </c>
      <c r="D2128">
        <v>5</v>
      </c>
      <c r="F2128">
        <v>1</v>
      </c>
      <c r="G2128">
        <v>270</v>
      </c>
      <c r="H2128">
        <v>45108</v>
      </c>
      <c r="J2128" t="s">
        <v>746</v>
      </c>
      <c r="K2128" t="s">
        <v>1237</v>
      </c>
    </row>
    <row r="2129" spans="1:11" x14ac:dyDescent="0.25">
      <c r="A2129">
        <v>32100253</v>
      </c>
      <c r="B2129" t="s">
        <v>883</v>
      </c>
      <c r="C2129" t="s">
        <v>883</v>
      </c>
      <c r="D2129">
        <v>5</v>
      </c>
      <c r="F2129">
        <v>1</v>
      </c>
      <c r="G2129">
        <v>270</v>
      </c>
      <c r="H2129">
        <v>45108</v>
      </c>
      <c r="J2129" t="s">
        <v>746</v>
      </c>
      <c r="K2129" t="s">
        <v>1237</v>
      </c>
    </row>
    <row r="2130" spans="1:11" x14ac:dyDescent="0.25">
      <c r="A2130">
        <v>32100254</v>
      </c>
      <c r="B2130" t="s">
        <v>881</v>
      </c>
      <c r="C2130" t="s">
        <v>881</v>
      </c>
      <c r="D2130">
        <v>5</v>
      </c>
      <c r="F2130">
        <v>1</v>
      </c>
      <c r="G2130">
        <v>270</v>
      </c>
      <c r="H2130">
        <v>45108</v>
      </c>
      <c r="J2130" t="s">
        <v>746</v>
      </c>
      <c r="K2130" t="s">
        <v>1237</v>
      </c>
    </row>
    <row r="2131" spans="1:11" x14ac:dyDescent="0.25">
      <c r="A2131">
        <v>32100255</v>
      </c>
      <c r="B2131" t="s">
        <v>880</v>
      </c>
      <c r="C2131" t="s">
        <v>880</v>
      </c>
      <c r="D2131">
        <v>5</v>
      </c>
      <c r="F2131">
        <v>1</v>
      </c>
      <c r="G2131">
        <v>270</v>
      </c>
      <c r="H2131">
        <v>45108</v>
      </c>
      <c r="J2131" t="s">
        <v>746</v>
      </c>
      <c r="K2131" t="s">
        <v>1237</v>
      </c>
    </row>
    <row r="2132" spans="1:11" x14ac:dyDescent="0.25">
      <c r="A2132">
        <v>32100256</v>
      </c>
      <c r="B2132" t="s">
        <v>785</v>
      </c>
      <c r="C2132" t="s">
        <v>785</v>
      </c>
      <c r="D2132">
        <v>1</v>
      </c>
      <c r="F2132">
        <v>1</v>
      </c>
      <c r="G2132">
        <v>270</v>
      </c>
      <c r="H2132">
        <v>45108</v>
      </c>
      <c r="J2132" t="s">
        <v>746</v>
      </c>
      <c r="K2132" t="s">
        <v>1237</v>
      </c>
    </row>
    <row r="2133" spans="1:11" x14ac:dyDescent="0.25">
      <c r="A2133">
        <v>32100257</v>
      </c>
      <c r="B2133" t="s">
        <v>869</v>
      </c>
      <c r="C2133" t="s">
        <v>869</v>
      </c>
      <c r="D2133">
        <v>9</v>
      </c>
      <c r="F2133">
        <v>1</v>
      </c>
      <c r="G2133">
        <v>270</v>
      </c>
      <c r="H2133">
        <v>45108</v>
      </c>
      <c r="J2133" t="s">
        <v>746</v>
      </c>
      <c r="K2133" t="s">
        <v>1237</v>
      </c>
    </row>
    <row r="2134" spans="1:11" x14ac:dyDescent="0.25">
      <c r="A2134">
        <v>32100258</v>
      </c>
      <c r="B2134" t="s">
        <v>870</v>
      </c>
      <c r="C2134" t="s">
        <v>870</v>
      </c>
      <c r="D2134">
        <v>6</v>
      </c>
      <c r="F2134">
        <v>1</v>
      </c>
      <c r="G2134">
        <v>270</v>
      </c>
      <c r="H2134">
        <v>45108</v>
      </c>
      <c r="J2134" t="s">
        <v>746</v>
      </c>
      <c r="K2134" t="s">
        <v>1237</v>
      </c>
    </row>
    <row r="2135" spans="1:11" x14ac:dyDescent="0.25">
      <c r="A2135">
        <v>32100259</v>
      </c>
      <c r="B2135" t="s">
        <v>983</v>
      </c>
      <c r="C2135" t="s">
        <v>983</v>
      </c>
      <c r="D2135">
        <v>1</v>
      </c>
      <c r="F2135">
        <v>1</v>
      </c>
      <c r="G2135">
        <v>270</v>
      </c>
      <c r="H2135">
        <v>45108</v>
      </c>
      <c r="J2135" t="s">
        <v>746</v>
      </c>
      <c r="K2135" t="s">
        <v>1237</v>
      </c>
    </row>
    <row r="2136" spans="1:11" x14ac:dyDescent="0.25">
      <c r="A2136">
        <v>32100260</v>
      </c>
      <c r="B2136" t="s">
        <v>982</v>
      </c>
      <c r="C2136" t="s">
        <v>982</v>
      </c>
      <c r="D2136">
        <v>2</v>
      </c>
      <c r="F2136">
        <v>1</v>
      </c>
      <c r="G2136">
        <v>270</v>
      </c>
      <c r="H2136">
        <v>45108</v>
      </c>
      <c r="J2136" t="s">
        <v>746</v>
      </c>
      <c r="K2136" t="s">
        <v>1237</v>
      </c>
    </row>
    <row r="2137" spans="1:11" x14ac:dyDescent="0.25">
      <c r="A2137">
        <v>32100261</v>
      </c>
      <c r="B2137" t="s">
        <v>1006</v>
      </c>
      <c r="C2137" t="s">
        <v>1006</v>
      </c>
      <c r="D2137">
        <v>1</v>
      </c>
      <c r="F2137">
        <v>1</v>
      </c>
      <c r="G2137">
        <v>270</v>
      </c>
      <c r="H2137">
        <v>45108</v>
      </c>
      <c r="J2137" t="s">
        <v>746</v>
      </c>
      <c r="K2137" t="s">
        <v>1237</v>
      </c>
    </row>
    <row r="2138" spans="1:11" x14ac:dyDescent="0.25">
      <c r="A2138">
        <v>32100262</v>
      </c>
      <c r="B2138" t="s">
        <v>1007</v>
      </c>
      <c r="C2138" t="s">
        <v>1007</v>
      </c>
      <c r="D2138">
        <v>2</v>
      </c>
      <c r="F2138">
        <v>1</v>
      </c>
      <c r="G2138">
        <v>270</v>
      </c>
      <c r="H2138">
        <v>45108</v>
      </c>
      <c r="J2138" t="s">
        <v>746</v>
      </c>
      <c r="K2138" t="s">
        <v>1237</v>
      </c>
    </row>
    <row r="2139" spans="1:11" x14ac:dyDescent="0.25">
      <c r="A2139">
        <v>32100263</v>
      </c>
      <c r="B2139" t="s">
        <v>979</v>
      </c>
      <c r="C2139" t="s">
        <v>979</v>
      </c>
      <c r="D2139">
        <v>3</v>
      </c>
      <c r="F2139">
        <v>1</v>
      </c>
      <c r="G2139">
        <v>270</v>
      </c>
      <c r="H2139">
        <v>45108</v>
      </c>
      <c r="J2139" t="s">
        <v>746</v>
      </c>
      <c r="K2139" t="s">
        <v>1237</v>
      </c>
    </row>
    <row r="2140" spans="1:11" x14ac:dyDescent="0.25">
      <c r="A2140">
        <v>32100264</v>
      </c>
      <c r="B2140" t="s">
        <v>790</v>
      </c>
      <c r="C2140" t="s">
        <v>790</v>
      </c>
      <c r="D2140">
        <v>4</v>
      </c>
      <c r="F2140">
        <v>1</v>
      </c>
      <c r="G2140">
        <v>270</v>
      </c>
      <c r="H2140">
        <v>45108</v>
      </c>
      <c r="J2140" t="s">
        <v>746</v>
      </c>
      <c r="K2140" t="s">
        <v>1237</v>
      </c>
    </row>
    <row r="2141" spans="1:11" x14ac:dyDescent="0.25">
      <c r="A2141">
        <v>32100265</v>
      </c>
      <c r="B2141" t="s">
        <v>940</v>
      </c>
      <c r="C2141" t="s">
        <v>940</v>
      </c>
      <c r="D2141">
        <v>4</v>
      </c>
      <c r="F2141">
        <v>1</v>
      </c>
      <c r="G2141">
        <v>270</v>
      </c>
      <c r="H2141">
        <v>45108</v>
      </c>
      <c r="J2141" t="s">
        <v>746</v>
      </c>
      <c r="K2141" t="s">
        <v>1237</v>
      </c>
    </row>
    <row r="2142" spans="1:11" x14ac:dyDescent="0.25">
      <c r="A2142">
        <v>32100266</v>
      </c>
      <c r="B2142" t="s">
        <v>943</v>
      </c>
      <c r="C2142" t="s">
        <v>943</v>
      </c>
      <c r="D2142">
        <v>3</v>
      </c>
      <c r="F2142">
        <v>1</v>
      </c>
      <c r="G2142">
        <v>270</v>
      </c>
      <c r="H2142">
        <v>45108</v>
      </c>
      <c r="J2142" t="s">
        <v>746</v>
      </c>
      <c r="K2142" t="s">
        <v>1237</v>
      </c>
    </row>
    <row r="2143" spans="1:11" x14ac:dyDescent="0.25">
      <c r="A2143">
        <v>32100267</v>
      </c>
      <c r="B2143" t="s">
        <v>941</v>
      </c>
      <c r="C2143" t="s">
        <v>941</v>
      </c>
      <c r="D2143">
        <v>4</v>
      </c>
      <c r="F2143">
        <v>1</v>
      </c>
      <c r="G2143">
        <v>270</v>
      </c>
      <c r="H2143">
        <v>45108</v>
      </c>
      <c r="J2143" t="s">
        <v>746</v>
      </c>
      <c r="K2143" t="s">
        <v>1237</v>
      </c>
    </row>
    <row r="2144" spans="1:11" x14ac:dyDescent="0.25">
      <c r="A2144">
        <v>32100268</v>
      </c>
      <c r="B2144" t="s">
        <v>3207</v>
      </c>
      <c r="C2144" t="s">
        <v>3207</v>
      </c>
      <c r="D2144">
        <v>3</v>
      </c>
      <c r="F2144">
        <v>1</v>
      </c>
      <c r="G2144">
        <v>270</v>
      </c>
      <c r="H2144">
        <v>45108</v>
      </c>
      <c r="J2144" t="s">
        <v>746</v>
      </c>
      <c r="K2144" t="s">
        <v>1237</v>
      </c>
    </row>
    <row r="2145" spans="1:11" x14ac:dyDescent="0.25">
      <c r="A2145">
        <v>32100269</v>
      </c>
      <c r="B2145" t="s">
        <v>939</v>
      </c>
      <c r="C2145" t="s">
        <v>939</v>
      </c>
      <c r="D2145">
        <v>3</v>
      </c>
      <c r="F2145">
        <v>1</v>
      </c>
      <c r="G2145">
        <v>270</v>
      </c>
      <c r="H2145">
        <v>45108</v>
      </c>
      <c r="J2145" t="s">
        <v>746</v>
      </c>
      <c r="K2145" t="s">
        <v>1237</v>
      </c>
    </row>
    <row r="2146" spans="1:11" x14ac:dyDescent="0.25">
      <c r="A2146">
        <v>32100271</v>
      </c>
      <c r="B2146" t="s">
        <v>981</v>
      </c>
      <c r="C2146" t="s">
        <v>981</v>
      </c>
      <c r="D2146">
        <v>35</v>
      </c>
      <c r="F2146">
        <v>1</v>
      </c>
      <c r="G2146">
        <v>270</v>
      </c>
      <c r="H2146">
        <v>45108</v>
      </c>
      <c r="J2146" t="s">
        <v>746</v>
      </c>
      <c r="K2146" t="s">
        <v>1237</v>
      </c>
    </row>
    <row r="2147" spans="1:11" x14ac:dyDescent="0.25">
      <c r="A2147">
        <v>32100272</v>
      </c>
      <c r="B2147" t="s">
        <v>949</v>
      </c>
      <c r="C2147" t="s">
        <v>949</v>
      </c>
      <c r="D2147">
        <v>13</v>
      </c>
      <c r="F2147">
        <v>1</v>
      </c>
      <c r="G2147">
        <v>270</v>
      </c>
      <c r="H2147">
        <v>45108</v>
      </c>
      <c r="J2147" t="s">
        <v>746</v>
      </c>
      <c r="K2147" t="s">
        <v>1237</v>
      </c>
    </row>
    <row r="2148" spans="1:11" x14ac:dyDescent="0.25">
      <c r="A2148">
        <v>32100274</v>
      </c>
      <c r="B2148" t="s">
        <v>967</v>
      </c>
      <c r="C2148" t="s">
        <v>967</v>
      </c>
      <c r="D2148">
        <v>16</v>
      </c>
      <c r="F2148">
        <v>1</v>
      </c>
      <c r="G2148">
        <v>270</v>
      </c>
      <c r="H2148">
        <v>45108</v>
      </c>
      <c r="J2148" t="s">
        <v>746</v>
      </c>
      <c r="K2148" t="s">
        <v>1237</v>
      </c>
    </row>
    <row r="2149" spans="1:11" x14ac:dyDescent="0.25">
      <c r="A2149">
        <v>32100275</v>
      </c>
      <c r="B2149" t="s">
        <v>968</v>
      </c>
      <c r="C2149" t="s">
        <v>968</v>
      </c>
      <c r="D2149">
        <v>16</v>
      </c>
      <c r="F2149">
        <v>1</v>
      </c>
      <c r="G2149">
        <v>270</v>
      </c>
      <c r="H2149">
        <v>45108</v>
      </c>
      <c r="J2149" t="s">
        <v>746</v>
      </c>
      <c r="K2149" t="s">
        <v>1237</v>
      </c>
    </row>
    <row r="2150" spans="1:11" x14ac:dyDescent="0.25">
      <c r="A2150">
        <v>32100276</v>
      </c>
      <c r="B2150" t="s">
        <v>861</v>
      </c>
      <c r="C2150" t="s">
        <v>861</v>
      </c>
      <c r="D2150">
        <v>40</v>
      </c>
      <c r="F2150">
        <v>1</v>
      </c>
      <c r="G2150">
        <v>270</v>
      </c>
      <c r="H2150">
        <v>45108</v>
      </c>
      <c r="J2150" t="s">
        <v>746</v>
      </c>
      <c r="K2150" t="s">
        <v>1237</v>
      </c>
    </row>
    <row r="2151" spans="1:11" x14ac:dyDescent="0.25">
      <c r="A2151">
        <v>32100278</v>
      </c>
      <c r="B2151" t="s">
        <v>853</v>
      </c>
      <c r="C2151" t="s">
        <v>853</v>
      </c>
      <c r="D2151">
        <v>12</v>
      </c>
      <c r="F2151">
        <v>1</v>
      </c>
      <c r="G2151">
        <v>270</v>
      </c>
      <c r="H2151">
        <v>45108</v>
      </c>
      <c r="J2151" t="s">
        <v>746</v>
      </c>
      <c r="K2151" t="s">
        <v>1237</v>
      </c>
    </row>
    <row r="2152" spans="1:11" x14ac:dyDescent="0.25">
      <c r="A2152">
        <v>32100279</v>
      </c>
      <c r="B2152" t="s">
        <v>985</v>
      </c>
      <c r="C2152" t="s">
        <v>985</v>
      </c>
      <c r="D2152">
        <v>14</v>
      </c>
      <c r="F2152">
        <v>1</v>
      </c>
      <c r="G2152">
        <v>270</v>
      </c>
      <c r="H2152">
        <v>45108</v>
      </c>
      <c r="J2152" t="s">
        <v>746</v>
      </c>
      <c r="K2152" t="s">
        <v>1237</v>
      </c>
    </row>
    <row r="2153" spans="1:11" x14ac:dyDescent="0.25">
      <c r="A2153">
        <v>32100280</v>
      </c>
      <c r="B2153" t="s">
        <v>986</v>
      </c>
      <c r="C2153" t="s">
        <v>986</v>
      </c>
      <c r="D2153">
        <v>10</v>
      </c>
      <c r="F2153">
        <v>1</v>
      </c>
      <c r="G2153">
        <v>270</v>
      </c>
      <c r="H2153">
        <v>45108</v>
      </c>
      <c r="J2153" t="s">
        <v>746</v>
      </c>
      <c r="K2153" t="s">
        <v>1237</v>
      </c>
    </row>
    <row r="2154" spans="1:11" x14ac:dyDescent="0.25">
      <c r="A2154">
        <v>32100281</v>
      </c>
      <c r="B2154" t="s">
        <v>926</v>
      </c>
      <c r="C2154" t="s">
        <v>926</v>
      </c>
      <c r="D2154">
        <v>8</v>
      </c>
      <c r="F2154">
        <v>1</v>
      </c>
      <c r="G2154">
        <v>270</v>
      </c>
      <c r="H2154">
        <v>45108</v>
      </c>
      <c r="J2154" t="s">
        <v>746</v>
      </c>
      <c r="K2154" t="s">
        <v>1237</v>
      </c>
    </row>
    <row r="2155" spans="1:11" x14ac:dyDescent="0.25">
      <c r="A2155">
        <v>32100282</v>
      </c>
      <c r="B2155" t="s">
        <v>936</v>
      </c>
      <c r="C2155" t="s">
        <v>936</v>
      </c>
      <c r="D2155">
        <v>130</v>
      </c>
      <c r="F2155">
        <v>1</v>
      </c>
      <c r="G2155">
        <v>270</v>
      </c>
      <c r="H2155">
        <v>45108</v>
      </c>
      <c r="J2155" t="s">
        <v>746</v>
      </c>
      <c r="K2155" t="s">
        <v>1237</v>
      </c>
    </row>
    <row r="2156" spans="1:11" x14ac:dyDescent="0.25">
      <c r="A2156">
        <v>32100283</v>
      </c>
      <c r="B2156" t="s">
        <v>851</v>
      </c>
      <c r="C2156" t="s">
        <v>851</v>
      </c>
      <c r="D2156">
        <v>4</v>
      </c>
      <c r="F2156">
        <v>1</v>
      </c>
      <c r="G2156">
        <v>270</v>
      </c>
      <c r="H2156">
        <v>45108</v>
      </c>
      <c r="J2156" t="s">
        <v>746</v>
      </c>
      <c r="K2156" t="s">
        <v>1237</v>
      </c>
    </row>
    <row r="2157" spans="1:11" x14ac:dyDescent="0.25">
      <c r="A2157">
        <v>32100284</v>
      </c>
      <c r="B2157" t="s">
        <v>806</v>
      </c>
      <c r="C2157" t="s">
        <v>806</v>
      </c>
      <c r="D2157">
        <v>54</v>
      </c>
      <c r="F2157">
        <v>1</v>
      </c>
      <c r="G2157">
        <v>270</v>
      </c>
      <c r="H2157">
        <v>45108</v>
      </c>
      <c r="J2157" t="s">
        <v>746</v>
      </c>
      <c r="K2157" t="s">
        <v>1237</v>
      </c>
    </row>
    <row r="2158" spans="1:11" x14ac:dyDescent="0.25">
      <c r="A2158">
        <v>32100285</v>
      </c>
      <c r="B2158" t="s">
        <v>807</v>
      </c>
      <c r="C2158" t="s">
        <v>807</v>
      </c>
      <c r="D2158">
        <v>66</v>
      </c>
      <c r="F2158">
        <v>1</v>
      </c>
      <c r="G2158">
        <v>270</v>
      </c>
      <c r="H2158">
        <v>45108</v>
      </c>
      <c r="J2158" t="s">
        <v>746</v>
      </c>
      <c r="K2158" t="s">
        <v>1237</v>
      </c>
    </row>
    <row r="2159" spans="1:11" x14ac:dyDescent="0.25">
      <c r="A2159">
        <v>32100286</v>
      </c>
      <c r="B2159" t="s">
        <v>804</v>
      </c>
      <c r="C2159" t="s">
        <v>804</v>
      </c>
      <c r="D2159">
        <v>76</v>
      </c>
      <c r="F2159">
        <v>1</v>
      </c>
      <c r="G2159">
        <v>270</v>
      </c>
      <c r="H2159">
        <v>45108</v>
      </c>
      <c r="J2159" t="s">
        <v>746</v>
      </c>
      <c r="K2159" t="s">
        <v>1237</v>
      </c>
    </row>
    <row r="2160" spans="1:11" x14ac:dyDescent="0.25">
      <c r="A2160">
        <v>32100287</v>
      </c>
      <c r="B2160" t="s">
        <v>805</v>
      </c>
      <c r="C2160" t="s">
        <v>805</v>
      </c>
      <c r="D2160">
        <v>93</v>
      </c>
      <c r="F2160">
        <v>1</v>
      </c>
      <c r="G2160">
        <v>270</v>
      </c>
      <c r="H2160">
        <v>45108</v>
      </c>
      <c r="J2160" t="s">
        <v>746</v>
      </c>
      <c r="K2160" t="s">
        <v>1237</v>
      </c>
    </row>
    <row r="2161" spans="1:11" x14ac:dyDescent="0.25">
      <c r="A2161">
        <v>32100288</v>
      </c>
      <c r="B2161" t="s">
        <v>901</v>
      </c>
      <c r="C2161" t="s">
        <v>901</v>
      </c>
      <c r="D2161">
        <v>18</v>
      </c>
      <c r="F2161">
        <v>1</v>
      </c>
      <c r="G2161">
        <v>270</v>
      </c>
      <c r="H2161">
        <v>45108</v>
      </c>
      <c r="J2161" t="s">
        <v>746</v>
      </c>
      <c r="K2161" t="s">
        <v>1237</v>
      </c>
    </row>
    <row r="2162" spans="1:11" x14ac:dyDescent="0.25">
      <c r="A2162">
        <v>32100289</v>
      </c>
      <c r="B2162" t="s">
        <v>922</v>
      </c>
      <c r="C2162" t="s">
        <v>922</v>
      </c>
      <c r="D2162">
        <v>6</v>
      </c>
      <c r="F2162">
        <v>1</v>
      </c>
      <c r="G2162">
        <v>270</v>
      </c>
      <c r="H2162">
        <v>45108</v>
      </c>
      <c r="J2162" t="s">
        <v>746</v>
      </c>
      <c r="K2162" t="s">
        <v>1237</v>
      </c>
    </row>
    <row r="2163" spans="1:11" x14ac:dyDescent="0.25">
      <c r="A2163">
        <v>32100290</v>
      </c>
      <c r="B2163" t="s">
        <v>787</v>
      </c>
      <c r="C2163" t="s">
        <v>787</v>
      </c>
      <c r="D2163">
        <v>2</v>
      </c>
      <c r="F2163">
        <v>1</v>
      </c>
      <c r="G2163">
        <v>270</v>
      </c>
      <c r="H2163">
        <v>45108</v>
      </c>
      <c r="J2163" t="s">
        <v>746</v>
      </c>
      <c r="K2163" t="s">
        <v>1237</v>
      </c>
    </row>
    <row r="2164" spans="1:11" x14ac:dyDescent="0.25">
      <c r="A2164">
        <v>32100333</v>
      </c>
      <c r="B2164" t="s">
        <v>808</v>
      </c>
      <c r="C2164" t="s">
        <v>808</v>
      </c>
      <c r="D2164">
        <v>5</v>
      </c>
      <c r="F2164">
        <v>1</v>
      </c>
      <c r="G2164">
        <v>270</v>
      </c>
      <c r="H2164">
        <v>45108</v>
      </c>
      <c r="J2164" t="s">
        <v>746</v>
      </c>
      <c r="K2164" t="s">
        <v>1237</v>
      </c>
    </row>
    <row r="2165" spans="1:11" x14ac:dyDescent="0.25">
      <c r="A2165">
        <v>32100334</v>
      </c>
      <c r="B2165" t="s">
        <v>970</v>
      </c>
      <c r="C2165" t="s">
        <v>970</v>
      </c>
      <c r="D2165">
        <v>10</v>
      </c>
      <c r="F2165">
        <v>1</v>
      </c>
      <c r="G2165">
        <v>270</v>
      </c>
      <c r="H2165">
        <v>45108</v>
      </c>
      <c r="J2165" t="s">
        <v>746</v>
      </c>
      <c r="K2165" t="s">
        <v>1237</v>
      </c>
    </row>
    <row r="2166" spans="1:11" x14ac:dyDescent="0.25">
      <c r="A2166">
        <v>32100335</v>
      </c>
      <c r="B2166" t="s">
        <v>980</v>
      </c>
      <c r="C2166" t="s">
        <v>980</v>
      </c>
      <c r="D2166">
        <v>20</v>
      </c>
      <c r="F2166">
        <v>1</v>
      </c>
      <c r="G2166">
        <v>270</v>
      </c>
      <c r="H2166">
        <v>45108</v>
      </c>
      <c r="J2166" t="s">
        <v>746</v>
      </c>
      <c r="K2166" t="s">
        <v>1237</v>
      </c>
    </row>
    <row r="2167" spans="1:11" x14ac:dyDescent="0.25">
      <c r="A2167">
        <v>32100336</v>
      </c>
      <c r="B2167" t="s">
        <v>803</v>
      </c>
      <c r="C2167" t="s">
        <v>803</v>
      </c>
      <c r="D2167">
        <v>46</v>
      </c>
      <c r="F2167">
        <v>1</v>
      </c>
      <c r="G2167">
        <v>270</v>
      </c>
      <c r="H2167">
        <v>45108</v>
      </c>
      <c r="J2167" t="s">
        <v>746</v>
      </c>
      <c r="K2167" t="s">
        <v>1237</v>
      </c>
    </row>
    <row r="2168" spans="1:11" x14ac:dyDescent="0.25">
      <c r="A2168">
        <v>32100337</v>
      </c>
      <c r="B2168" t="s">
        <v>971</v>
      </c>
      <c r="C2168" t="s">
        <v>971</v>
      </c>
      <c r="D2168">
        <v>2</v>
      </c>
      <c r="F2168">
        <v>1</v>
      </c>
      <c r="G2168">
        <v>270</v>
      </c>
      <c r="H2168">
        <v>45108</v>
      </c>
      <c r="J2168" t="s">
        <v>746</v>
      </c>
      <c r="K2168" t="s">
        <v>1237</v>
      </c>
    </row>
    <row r="2169" spans="1:11" x14ac:dyDescent="0.25">
      <c r="A2169">
        <v>32100338</v>
      </c>
      <c r="B2169" t="s">
        <v>987</v>
      </c>
      <c r="C2169" t="s">
        <v>987</v>
      </c>
      <c r="D2169">
        <v>3</v>
      </c>
      <c r="F2169">
        <v>1</v>
      </c>
      <c r="G2169">
        <v>270</v>
      </c>
      <c r="H2169">
        <v>45108</v>
      </c>
      <c r="J2169" t="s">
        <v>746</v>
      </c>
      <c r="K2169" t="s">
        <v>1237</v>
      </c>
    </row>
    <row r="2170" spans="1:11" x14ac:dyDescent="0.25">
      <c r="A2170">
        <v>32100345</v>
      </c>
      <c r="B2170" t="s">
        <v>878</v>
      </c>
      <c r="C2170" t="s">
        <v>878</v>
      </c>
      <c r="D2170">
        <v>5</v>
      </c>
      <c r="F2170">
        <v>1</v>
      </c>
      <c r="G2170">
        <v>270</v>
      </c>
      <c r="H2170">
        <v>45108</v>
      </c>
      <c r="J2170" t="s">
        <v>746</v>
      </c>
      <c r="K2170" t="s">
        <v>1237</v>
      </c>
    </row>
    <row r="2171" spans="1:11" x14ac:dyDescent="0.25">
      <c r="A2171">
        <v>32100346</v>
      </c>
      <c r="B2171" t="s">
        <v>879</v>
      </c>
      <c r="C2171" t="s">
        <v>879</v>
      </c>
      <c r="D2171">
        <v>5</v>
      </c>
      <c r="F2171">
        <v>1</v>
      </c>
      <c r="G2171">
        <v>270</v>
      </c>
      <c r="H2171">
        <v>45108</v>
      </c>
      <c r="J2171" t="s">
        <v>746</v>
      </c>
      <c r="K2171" t="s">
        <v>1237</v>
      </c>
    </row>
    <row r="2172" spans="1:11" x14ac:dyDescent="0.25">
      <c r="A2172">
        <v>32100347</v>
      </c>
      <c r="B2172" t="s">
        <v>884</v>
      </c>
      <c r="C2172" t="s">
        <v>884</v>
      </c>
      <c r="D2172">
        <v>5</v>
      </c>
      <c r="F2172">
        <v>1</v>
      </c>
      <c r="G2172">
        <v>270</v>
      </c>
      <c r="H2172">
        <v>45108</v>
      </c>
      <c r="J2172" t="s">
        <v>746</v>
      </c>
      <c r="K2172" t="s">
        <v>1237</v>
      </c>
    </row>
    <row r="2173" spans="1:11" x14ac:dyDescent="0.25">
      <c r="A2173">
        <v>32100348</v>
      </c>
      <c r="B2173" t="s">
        <v>885</v>
      </c>
      <c r="C2173" t="s">
        <v>885</v>
      </c>
      <c r="D2173">
        <v>5</v>
      </c>
      <c r="F2173">
        <v>1</v>
      </c>
      <c r="G2173">
        <v>270</v>
      </c>
      <c r="H2173">
        <v>45108</v>
      </c>
      <c r="J2173" t="s">
        <v>746</v>
      </c>
      <c r="K2173" t="s">
        <v>1237</v>
      </c>
    </row>
    <row r="2174" spans="1:11" x14ac:dyDescent="0.25">
      <c r="A2174">
        <v>32100349</v>
      </c>
      <c r="B2174" t="s">
        <v>984</v>
      </c>
      <c r="C2174" t="s">
        <v>984</v>
      </c>
      <c r="D2174">
        <v>1</v>
      </c>
      <c r="F2174">
        <v>1</v>
      </c>
      <c r="G2174">
        <v>270</v>
      </c>
      <c r="H2174">
        <v>45108</v>
      </c>
      <c r="J2174" t="s">
        <v>746</v>
      </c>
      <c r="K2174" t="s">
        <v>1237</v>
      </c>
    </row>
    <row r="2175" spans="1:11" x14ac:dyDescent="0.25">
      <c r="A2175">
        <v>32100350</v>
      </c>
      <c r="B2175" t="s">
        <v>961</v>
      </c>
      <c r="C2175" t="s">
        <v>961</v>
      </c>
      <c r="D2175">
        <v>18</v>
      </c>
      <c r="F2175">
        <v>1</v>
      </c>
      <c r="G2175">
        <v>270</v>
      </c>
      <c r="H2175">
        <v>45108</v>
      </c>
      <c r="J2175" t="s">
        <v>746</v>
      </c>
      <c r="K2175" t="s">
        <v>1237</v>
      </c>
    </row>
    <row r="2176" spans="1:11" x14ac:dyDescent="0.25">
      <c r="A2176">
        <v>32100351</v>
      </c>
      <c r="B2176" t="s">
        <v>895</v>
      </c>
      <c r="C2176" t="s">
        <v>895</v>
      </c>
      <c r="D2176">
        <v>52</v>
      </c>
      <c r="F2176">
        <v>1</v>
      </c>
      <c r="G2176">
        <v>270</v>
      </c>
      <c r="H2176">
        <v>45108</v>
      </c>
      <c r="J2176" t="s">
        <v>746</v>
      </c>
      <c r="K2176" t="s">
        <v>1237</v>
      </c>
    </row>
    <row r="2177" spans="1:11" x14ac:dyDescent="0.25">
      <c r="A2177">
        <v>32100352</v>
      </c>
      <c r="B2177" t="s">
        <v>952</v>
      </c>
      <c r="C2177" t="s">
        <v>952</v>
      </c>
      <c r="D2177">
        <v>37</v>
      </c>
      <c r="F2177">
        <v>1</v>
      </c>
      <c r="G2177">
        <v>270</v>
      </c>
      <c r="H2177">
        <v>45108</v>
      </c>
      <c r="J2177" t="s">
        <v>746</v>
      </c>
      <c r="K2177" t="s">
        <v>1237</v>
      </c>
    </row>
    <row r="2178" spans="1:11" x14ac:dyDescent="0.25">
      <c r="A2178">
        <v>32100500</v>
      </c>
      <c r="B2178" t="s">
        <v>3208</v>
      </c>
      <c r="C2178" t="s">
        <v>3208</v>
      </c>
      <c r="D2178">
        <v>21</v>
      </c>
      <c r="F2178">
        <v>1</v>
      </c>
      <c r="G2178">
        <v>270</v>
      </c>
      <c r="H2178">
        <v>45108</v>
      </c>
      <c r="J2178" t="s">
        <v>746</v>
      </c>
      <c r="K2178" t="s">
        <v>1237</v>
      </c>
    </row>
    <row r="2179" spans="1:11" x14ac:dyDescent="0.25">
      <c r="A2179">
        <v>32107003</v>
      </c>
      <c r="B2179" t="s">
        <v>771</v>
      </c>
      <c r="C2179" t="s">
        <v>771</v>
      </c>
      <c r="D2179">
        <v>412</v>
      </c>
      <c r="F2179">
        <v>1</v>
      </c>
      <c r="G2179">
        <v>320</v>
      </c>
      <c r="H2179">
        <v>45108</v>
      </c>
      <c r="J2179" t="s">
        <v>746</v>
      </c>
      <c r="K2179" t="s">
        <v>1237</v>
      </c>
    </row>
    <row r="2180" spans="1:11" x14ac:dyDescent="0.25">
      <c r="A2180">
        <v>32108021</v>
      </c>
      <c r="B2180" t="s">
        <v>772</v>
      </c>
      <c r="C2180" t="s">
        <v>772</v>
      </c>
      <c r="D2180">
        <v>187</v>
      </c>
      <c r="E2180">
        <v>76000</v>
      </c>
      <c r="F2180">
        <v>1</v>
      </c>
      <c r="G2180">
        <v>320</v>
      </c>
      <c r="H2180">
        <v>45108</v>
      </c>
      <c r="J2180" t="s">
        <v>746</v>
      </c>
      <c r="K2180" t="s">
        <v>1237</v>
      </c>
    </row>
    <row r="2181" spans="1:11" x14ac:dyDescent="0.25">
      <c r="A2181">
        <v>32200001</v>
      </c>
      <c r="B2181" t="s">
        <v>332</v>
      </c>
      <c r="C2181" t="s">
        <v>332</v>
      </c>
      <c r="D2181">
        <v>280</v>
      </c>
      <c r="F2181">
        <v>1</v>
      </c>
      <c r="G2181">
        <v>710</v>
      </c>
      <c r="H2181">
        <v>45108</v>
      </c>
      <c r="J2181" t="s">
        <v>3209</v>
      </c>
      <c r="K2181" t="s">
        <v>1237</v>
      </c>
    </row>
    <row r="2182" spans="1:11" x14ac:dyDescent="0.25">
      <c r="A2182">
        <v>32200002</v>
      </c>
      <c r="B2182" t="s">
        <v>333</v>
      </c>
      <c r="C2182" t="s">
        <v>333</v>
      </c>
      <c r="D2182">
        <v>140</v>
      </c>
      <c r="F2182">
        <v>1</v>
      </c>
      <c r="G2182">
        <v>710</v>
      </c>
      <c r="H2182">
        <v>45108</v>
      </c>
      <c r="J2182" t="s">
        <v>3209</v>
      </c>
      <c r="K2182" t="s">
        <v>1237</v>
      </c>
    </row>
    <row r="2183" spans="1:11" x14ac:dyDescent="0.25">
      <c r="A2183">
        <v>32200003</v>
      </c>
      <c r="B2183" t="s">
        <v>334</v>
      </c>
      <c r="C2183" t="s">
        <v>334</v>
      </c>
      <c r="D2183">
        <v>139</v>
      </c>
      <c r="F2183">
        <v>1</v>
      </c>
      <c r="G2183">
        <v>710</v>
      </c>
      <c r="H2183">
        <v>45108</v>
      </c>
      <c r="J2183" t="s">
        <v>3209</v>
      </c>
      <c r="K2183" t="s">
        <v>1237</v>
      </c>
    </row>
    <row r="2184" spans="1:11" x14ac:dyDescent="0.25">
      <c r="A2184">
        <v>32200004</v>
      </c>
      <c r="B2184" t="s">
        <v>335</v>
      </c>
      <c r="C2184" t="s">
        <v>335</v>
      </c>
      <c r="D2184">
        <v>69</v>
      </c>
      <c r="F2184">
        <v>1</v>
      </c>
      <c r="G2184">
        <v>710</v>
      </c>
      <c r="H2184">
        <v>45108</v>
      </c>
      <c r="J2184" t="s">
        <v>3209</v>
      </c>
      <c r="K2184" t="s">
        <v>1237</v>
      </c>
    </row>
    <row r="2185" spans="1:11" x14ac:dyDescent="0.25">
      <c r="A2185">
        <v>32200005</v>
      </c>
      <c r="B2185" t="s">
        <v>336</v>
      </c>
      <c r="C2185" t="s">
        <v>336</v>
      </c>
      <c r="D2185">
        <v>64</v>
      </c>
      <c r="F2185">
        <v>1</v>
      </c>
      <c r="G2185">
        <v>710</v>
      </c>
      <c r="H2185">
        <v>45108</v>
      </c>
      <c r="J2185" t="s">
        <v>3209</v>
      </c>
      <c r="K2185" t="s">
        <v>1237</v>
      </c>
    </row>
    <row r="2186" spans="1:11" x14ac:dyDescent="0.25">
      <c r="A2186">
        <v>32300010</v>
      </c>
      <c r="B2186" t="s">
        <v>3210</v>
      </c>
      <c r="C2186" t="s">
        <v>3210</v>
      </c>
      <c r="D2186">
        <v>15</v>
      </c>
      <c r="E2186">
        <v>93010</v>
      </c>
      <c r="F2186">
        <v>1</v>
      </c>
      <c r="G2186">
        <v>985</v>
      </c>
      <c r="H2186">
        <v>45108</v>
      </c>
      <c r="J2186" t="s">
        <v>3211</v>
      </c>
      <c r="K2186" t="s">
        <v>1237</v>
      </c>
    </row>
    <row r="2187" spans="1:11" x14ac:dyDescent="0.25">
      <c r="A2187">
        <v>32300022</v>
      </c>
      <c r="B2187" t="s">
        <v>435</v>
      </c>
      <c r="C2187" t="s">
        <v>435</v>
      </c>
      <c r="D2187">
        <v>157</v>
      </c>
      <c r="E2187">
        <v>10005</v>
      </c>
      <c r="F2187">
        <v>1</v>
      </c>
      <c r="G2187">
        <v>450</v>
      </c>
      <c r="H2187">
        <v>45108</v>
      </c>
      <c r="J2187" t="s">
        <v>343</v>
      </c>
      <c r="K2187" t="s">
        <v>1237</v>
      </c>
    </row>
    <row r="2188" spans="1:11" x14ac:dyDescent="0.25">
      <c r="A2188">
        <v>32300030</v>
      </c>
      <c r="B2188" t="s">
        <v>421</v>
      </c>
      <c r="C2188" t="s">
        <v>421</v>
      </c>
      <c r="D2188">
        <v>233</v>
      </c>
      <c r="E2188" t="s">
        <v>422</v>
      </c>
      <c r="F2188">
        <v>1</v>
      </c>
      <c r="G2188">
        <v>450</v>
      </c>
      <c r="H2188">
        <v>45108</v>
      </c>
      <c r="J2188" t="s">
        <v>343</v>
      </c>
      <c r="K2188" t="s">
        <v>1237</v>
      </c>
    </row>
    <row r="2189" spans="1:11" x14ac:dyDescent="0.25">
      <c r="A2189">
        <v>32300035</v>
      </c>
      <c r="B2189" t="s">
        <v>423</v>
      </c>
      <c r="C2189" t="s">
        <v>423</v>
      </c>
      <c r="D2189">
        <v>313</v>
      </c>
      <c r="E2189" t="s">
        <v>424</v>
      </c>
      <c r="F2189">
        <v>1</v>
      </c>
      <c r="G2189">
        <v>450</v>
      </c>
      <c r="H2189">
        <v>45108</v>
      </c>
      <c r="J2189" t="s">
        <v>343</v>
      </c>
      <c r="K2189" t="s">
        <v>1237</v>
      </c>
    </row>
    <row r="2190" spans="1:11" x14ac:dyDescent="0.25">
      <c r="A2190">
        <v>32300040</v>
      </c>
      <c r="B2190" t="s">
        <v>429</v>
      </c>
      <c r="C2190" t="s">
        <v>429</v>
      </c>
      <c r="D2190">
        <v>476</v>
      </c>
      <c r="E2190" t="s">
        <v>430</v>
      </c>
      <c r="F2190">
        <v>1</v>
      </c>
      <c r="G2190">
        <v>450</v>
      </c>
      <c r="H2190">
        <v>45108</v>
      </c>
      <c r="J2190" t="s">
        <v>343</v>
      </c>
      <c r="K2190" t="s">
        <v>1237</v>
      </c>
    </row>
    <row r="2191" spans="1:11" x14ac:dyDescent="0.25">
      <c r="A2191">
        <v>32300042</v>
      </c>
      <c r="B2191" t="s">
        <v>425</v>
      </c>
      <c r="C2191" t="s">
        <v>425</v>
      </c>
      <c r="D2191">
        <v>951</v>
      </c>
      <c r="E2191" t="s">
        <v>426</v>
      </c>
      <c r="F2191">
        <v>1</v>
      </c>
      <c r="G2191">
        <v>450</v>
      </c>
      <c r="H2191">
        <v>45108</v>
      </c>
      <c r="J2191" t="s">
        <v>343</v>
      </c>
      <c r="K2191" t="s">
        <v>1237</v>
      </c>
    </row>
    <row r="2192" spans="1:11" x14ac:dyDescent="0.25">
      <c r="A2192">
        <v>32300043</v>
      </c>
      <c r="B2192" t="s">
        <v>427</v>
      </c>
      <c r="C2192" t="s">
        <v>427</v>
      </c>
      <c r="D2192">
        <v>1867</v>
      </c>
      <c r="E2192" t="s">
        <v>428</v>
      </c>
      <c r="F2192">
        <v>1</v>
      </c>
      <c r="G2192">
        <v>450</v>
      </c>
      <c r="H2192">
        <v>45108</v>
      </c>
      <c r="J2192" t="s">
        <v>343</v>
      </c>
      <c r="K2192" t="s">
        <v>1237</v>
      </c>
    </row>
    <row r="2193" spans="1:11" x14ac:dyDescent="0.25">
      <c r="A2193">
        <v>32300044</v>
      </c>
      <c r="B2193" t="s">
        <v>418</v>
      </c>
      <c r="C2193" t="s">
        <v>418</v>
      </c>
      <c r="D2193">
        <v>2197</v>
      </c>
      <c r="E2193">
        <v>99291</v>
      </c>
      <c r="F2193">
        <v>1</v>
      </c>
      <c r="G2193">
        <v>450</v>
      </c>
      <c r="H2193">
        <v>45108</v>
      </c>
      <c r="J2193" t="s">
        <v>343</v>
      </c>
      <c r="K2193" t="s">
        <v>1237</v>
      </c>
    </row>
    <row r="2194" spans="1:11" x14ac:dyDescent="0.25">
      <c r="A2194">
        <v>32300061</v>
      </c>
      <c r="B2194" t="s">
        <v>3212</v>
      </c>
      <c r="D2194">
        <v>380</v>
      </c>
      <c r="E2194">
        <v>10061</v>
      </c>
      <c r="F2194">
        <v>1</v>
      </c>
      <c r="G2194">
        <v>981</v>
      </c>
      <c r="H2194">
        <v>45108</v>
      </c>
      <c r="J2194" t="s">
        <v>343</v>
      </c>
      <c r="K2194" t="s">
        <v>1237</v>
      </c>
    </row>
    <row r="2195" spans="1:11" x14ac:dyDescent="0.25">
      <c r="A2195">
        <v>32300100</v>
      </c>
      <c r="B2195" t="s">
        <v>3213</v>
      </c>
      <c r="C2195" t="s">
        <v>3213</v>
      </c>
      <c r="D2195">
        <v>122</v>
      </c>
      <c r="E2195">
        <v>93005</v>
      </c>
      <c r="F2195">
        <v>1</v>
      </c>
      <c r="G2195">
        <v>730</v>
      </c>
      <c r="H2195">
        <v>45108</v>
      </c>
      <c r="J2195" t="s">
        <v>343</v>
      </c>
      <c r="K2195" t="s">
        <v>1237</v>
      </c>
    </row>
    <row r="2196" spans="1:11" x14ac:dyDescent="0.25">
      <c r="A2196">
        <v>32300121</v>
      </c>
      <c r="B2196" t="s">
        <v>3214</v>
      </c>
      <c r="C2196" t="s">
        <v>3214</v>
      </c>
      <c r="D2196">
        <v>338</v>
      </c>
      <c r="E2196">
        <v>10121</v>
      </c>
      <c r="F2196">
        <v>1</v>
      </c>
      <c r="G2196">
        <v>450</v>
      </c>
      <c r="H2196">
        <v>45108</v>
      </c>
      <c r="J2196" t="s">
        <v>343</v>
      </c>
      <c r="K2196" t="s">
        <v>1237</v>
      </c>
    </row>
    <row r="2197" spans="1:11" x14ac:dyDescent="0.25">
      <c r="A2197">
        <v>32300140</v>
      </c>
      <c r="B2197" t="s">
        <v>3215</v>
      </c>
      <c r="D2197">
        <v>302</v>
      </c>
      <c r="E2197">
        <v>10140</v>
      </c>
      <c r="F2197">
        <v>1</v>
      </c>
      <c r="G2197">
        <v>981</v>
      </c>
      <c r="H2197">
        <v>45108</v>
      </c>
      <c r="J2197" t="s">
        <v>343</v>
      </c>
      <c r="K2197" t="s">
        <v>1237</v>
      </c>
    </row>
    <row r="2198" spans="1:11" x14ac:dyDescent="0.25">
      <c r="A2198">
        <v>32300180</v>
      </c>
      <c r="B2198" t="s">
        <v>3216</v>
      </c>
      <c r="C2198" t="s">
        <v>3216</v>
      </c>
      <c r="D2198">
        <v>477</v>
      </c>
      <c r="E2198">
        <v>10180</v>
      </c>
      <c r="F2198">
        <v>1</v>
      </c>
      <c r="G2198">
        <v>981</v>
      </c>
      <c r="H2198">
        <v>45108</v>
      </c>
      <c r="J2198" t="s">
        <v>343</v>
      </c>
      <c r="K2198" t="s">
        <v>1237</v>
      </c>
    </row>
    <row r="2199" spans="1:11" x14ac:dyDescent="0.25">
      <c r="A2199">
        <v>32300243</v>
      </c>
      <c r="B2199" t="s">
        <v>3217</v>
      </c>
      <c r="C2199" t="s">
        <v>3217</v>
      </c>
      <c r="D2199">
        <v>840</v>
      </c>
      <c r="E2199" t="s">
        <v>3218</v>
      </c>
      <c r="F2199">
        <v>1</v>
      </c>
      <c r="G2199">
        <v>771</v>
      </c>
      <c r="H2199">
        <v>45108</v>
      </c>
      <c r="J2199" t="s">
        <v>343</v>
      </c>
      <c r="K2199" t="s">
        <v>1237</v>
      </c>
    </row>
    <row r="2200" spans="1:11" x14ac:dyDescent="0.25">
      <c r="A2200">
        <v>32300245</v>
      </c>
      <c r="B2200" t="s">
        <v>3219</v>
      </c>
      <c r="C2200" t="s">
        <v>3219</v>
      </c>
      <c r="D2200">
        <v>589</v>
      </c>
      <c r="E2200" t="s">
        <v>3220</v>
      </c>
      <c r="F2200">
        <v>1</v>
      </c>
      <c r="G2200">
        <v>771</v>
      </c>
      <c r="H2200">
        <v>45108</v>
      </c>
      <c r="J2200" t="s">
        <v>343</v>
      </c>
      <c r="K2200" t="s">
        <v>1237</v>
      </c>
    </row>
    <row r="2201" spans="1:11" x14ac:dyDescent="0.25">
      <c r="A2201">
        <v>32300246</v>
      </c>
      <c r="B2201" t="s">
        <v>3221</v>
      </c>
      <c r="C2201" t="s">
        <v>3221</v>
      </c>
      <c r="D2201">
        <v>625</v>
      </c>
      <c r="E2201" t="s">
        <v>3222</v>
      </c>
      <c r="F2201">
        <v>1</v>
      </c>
      <c r="G2201">
        <v>771</v>
      </c>
      <c r="H2201">
        <v>45108</v>
      </c>
      <c r="J2201" t="s">
        <v>1761</v>
      </c>
      <c r="K2201" t="s">
        <v>1237</v>
      </c>
    </row>
    <row r="2202" spans="1:11" x14ac:dyDescent="0.25">
      <c r="A2202">
        <v>32300390</v>
      </c>
      <c r="B2202" t="s">
        <v>509</v>
      </c>
      <c r="C2202" t="s">
        <v>509</v>
      </c>
      <c r="D2202">
        <v>1157</v>
      </c>
      <c r="E2202" t="s">
        <v>510</v>
      </c>
      <c r="F2202">
        <v>1</v>
      </c>
      <c r="G2202">
        <v>684</v>
      </c>
      <c r="H2202">
        <v>45108</v>
      </c>
      <c r="J2202" t="s">
        <v>343</v>
      </c>
      <c r="K2202" t="s">
        <v>1237</v>
      </c>
    </row>
    <row r="2203" spans="1:11" x14ac:dyDescent="0.25">
      <c r="A2203">
        <v>32300471</v>
      </c>
      <c r="B2203" t="s">
        <v>511</v>
      </c>
      <c r="C2203" t="s">
        <v>511</v>
      </c>
      <c r="D2203">
        <v>126</v>
      </c>
      <c r="E2203">
        <v>90471</v>
      </c>
      <c r="F2203">
        <v>1</v>
      </c>
      <c r="G2203">
        <v>771</v>
      </c>
      <c r="H2203">
        <v>45108</v>
      </c>
      <c r="J2203" t="s">
        <v>343</v>
      </c>
      <c r="K2203" t="s">
        <v>1237</v>
      </c>
    </row>
    <row r="2204" spans="1:11" x14ac:dyDescent="0.25">
      <c r="A2204">
        <v>32300550</v>
      </c>
      <c r="B2204" t="s">
        <v>3223</v>
      </c>
      <c r="D2204">
        <v>679</v>
      </c>
      <c r="E2204">
        <v>24600</v>
      </c>
      <c r="F2204">
        <v>1</v>
      </c>
      <c r="G2204">
        <v>981</v>
      </c>
      <c r="H2204">
        <v>45108</v>
      </c>
      <c r="J2204" t="s">
        <v>343</v>
      </c>
      <c r="K2204" t="s">
        <v>1237</v>
      </c>
    </row>
    <row r="2205" spans="1:11" x14ac:dyDescent="0.25">
      <c r="A2205">
        <v>32300903</v>
      </c>
      <c r="B2205" t="s">
        <v>3224</v>
      </c>
      <c r="C2205" t="s">
        <v>3224</v>
      </c>
      <c r="D2205">
        <v>443</v>
      </c>
      <c r="E2205">
        <v>30903</v>
      </c>
      <c r="F2205">
        <v>1</v>
      </c>
      <c r="G2205">
        <v>981</v>
      </c>
      <c r="H2205">
        <v>45108</v>
      </c>
      <c r="J2205" t="s">
        <v>343</v>
      </c>
      <c r="K2205" t="s">
        <v>1237</v>
      </c>
    </row>
    <row r="2206" spans="1:11" x14ac:dyDescent="0.25">
      <c r="A2206">
        <v>32301000</v>
      </c>
      <c r="B2206" t="s">
        <v>445</v>
      </c>
      <c r="C2206" t="s">
        <v>445</v>
      </c>
      <c r="D2206">
        <v>315</v>
      </c>
      <c r="E2206">
        <v>10060</v>
      </c>
      <c r="F2206">
        <v>1</v>
      </c>
      <c r="G2206">
        <v>450</v>
      </c>
      <c r="H2206">
        <v>45108</v>
      </c>
      <c r="J2206" t="s">
        <v>343</v>
      </c>
      <c r="K2206" t="s">
        <v>1237</v>
      </c>
    </row>
    <row r="2207" spans="1:11" x14ac:dyDescent="0.25">
      <c r="A2207">
        <v>32301005</v>
      </c>
      <c r="B2207" t="s">
        <v>446</v>
      </c>
      <c r="C2207" t="s">
        <v>446</v>
      </c>
      <c r="D2207">
        <v>397</v>
      </c>
      <c r="E2207">
        <v>10061</v>
      </c>
      <c r="F2207">
        <v>1</v>
      </c>
      <c r="G2207">
        <v>450</v>
      </c>
      <c r="H2207">
        <v>45108</v>
      </c>
      <c r="J2207" t="s">
        <v>343</v>
      </c>
      <c r="K2207" t="s">
        <v>1237</v>
      </c>
    </row>
    <row r="2208" spans="1:11" x14ac:dyDescent="0.25">
      <c r="A2208">
        <v>32301010</v>
      </c>
      <c r="B2208" t="s">
        <v>443</v>
      </c>
      <c r="C2208" t="s">
        <v>443</v>
      </c>
      <c r="D2208">
        <v>315</v>
      </c>
      <c r="E2208">
        <v>10080</v>
      </c>
      <c r="F2208">
        <v>1</v>
      </c>
      <c r="G2208">
        <v>450</v>
      </c>
      <c r="H2208">
        <v>45108</v>
      </c>
      <c r="J2208" t="s">
        <v>343</v>
      </c>
      <c r="K2208" t="s">
        <v>1237</v>
      </c>
    </row>
    <row r="2209" spans="1:11" x14ac:dyDescent="0.25">
      <c r="A2209">
        <v>32301015</v>
      </c>
      <c r="B2209" t="s">
        <v>436</v>
      </c>
      <c r="C2209" t="s">
        <v>436</v>
      </c>
      <c r="D2209">
        <v>315</v>
      </c>
      <c r="E2209">
        <v>10120</v>
      </c>
      <c r="F2209">
        <v>1</v>
      </c>
      <c r="G2209">
        <v>450</v>
      </c>
      <c r="H2209">
        <v>45108</v>
      </c>
      <c r="J2209" t="s">
        <v>343</v>
      </c>
      <c r="K2209" t="s">
        <v>1237</v>
      </c>
    </row>
    <row r="2210" spans="1:11" x14ac:dyDescent="0.25">
      <c r="A2210">
        <v>32301030</v>
      </c>
      <c r="B2210" t="s">
        <v>456</v>
      </c>
      <c r="C2210" t="s">
        <v>456</v>
      </c>
      <c r="D2210">
        <v>168</v>
      </c>
      <c r="E2210">
        <v>10160</v>
      </c>
      <c r="F2210">
        <v>1</v>
      </c>
      <c r="G2210">
        <v>450</v>
      </c>
      <c r="H2210">
        <v>45108</v>
      </c>
      <c r="J2210" t="s">
        <v>343</v>
      </c>
      <c r="K2210" t="s">
        <v>1237</v>
      </c>
    </row>
    <row r="2211" spans="1:11" x14ac:dyDescent="0.25">
      <c r="A2211">
        <v>32301035</v>
      </c>
      <c r="B2211" t="s">
        <v>419</v>
      </c>
      <c r="C2211" t="s">
        <v>419</v>
      </c>
      <c r="D2211">
        <v>247</v>
      </c>
      <c r="E2211">
        <v>11000</v>
      </c>
      <c r="F2211">
        <v>1</v>
      </c>
      <c r="G2211">
        <v>450</v>
      </c>
      <c r="H2211">
        <v>45108</v>
      </c>
      <c r="J2211" t="s">
        <v>343</v>
      </c>
      <c r="K2211" t="s">
        <v>1237</v>
      </c>
    </row>
    <row r="2212" spans="1:11" x14ac:dyDescent="0.25">
      <c r="A2212">
        <v>32301055</v>
      </c>
      <c r="B2212" t="s">
        <v>433</v>
      </c>
      <c r="C2212" t="s">
        <v>433</v>
      </c>
      <c r="D2212">
        <v>666</v>
      </c>
      <c r="E2212">
        <v>11401</v>
      </c>
      <c r="F2212">
        <v>1</v>
      </c>
      <c r="G2212">
        <v>450</v>
      </c>
      <c r="H2212">
        <v>45108</v>
      </c>
      <c r="J2212" t="s">
        <v>343</v>
      </c>
      <c r="K2212" t="s">
        <v>1237</v>
      </c>
    </row>
    <row r="2213" spans="1:11" x14ac:dyDescent="0.25">
      <c r="A2213">
        <v>32301060</v>
      </c>
      <c r="B2213" t="s">
        <v>442</v>
      </c>
      <c r="C2213" t="s">
        <v>442</v>
      </c>
      <c r="D2213">
        <v>158</v>
      </c>
      <c r="E2213">
        <v>10060</v>
      </c>
      <c r="F2213">
        <v>1</v>
      </c>
      <c r="G2213">
        <v>450</v>
      </c>
      <c r="H2213">
        <v>45108</v>
      </c>
      <c r="J2213" t="s">
        <v>343</v>
      </c>
      <c r="K2213" t="s">
        <v>1237</v>
      </c>
    </row>
    <row r="2214" spans="1:11" x14ac:dyDescent="0.25">
      <c r="A2214">
        <v>32301080</v>
      </c>
      <c r="B2214" t="s">
        <v>383</v>
      </c>
      <c r="C2214" t="s">
        <v>383</v>
      </c>
      <c r="D2214">
        <v>189</v>
      </c>
      <c r="E2214">
        <v>11730</v>
      </c>
      <c r="F2214">
        <v>1</v>
      </c>
      <c r="G2214">
        <v>450</v>
      </c>
      <c r="H2214">
        <v>45108</v>
      </c>
      <c r="J2214" t="s">
        <v>343</v>
      </c>
      <c r="K2214" t="s">
        <v>1237</v>
      </c>
    </row>
    <row r="2215" spans="1:11" x14ac:dyDescent="0.25">
      <c r="A2215">
        <v>32301085</v>
      </c>
      <c r="B2215" t="s">
        <v>431</v>
      </c>
      <c r="C2215" t="s">
        <v>431</v>
      </c>
      <c r="D2215">
        <v>110</v>
      </c>
      <c r="E2215">
        <v>11740</v>
      </c>
      <c r="F2215">
        <v>1</v>
      </c>
      <c r="G2215">
        <v>450</v>
      </c>
      <c r="H2215">
        <v>45108</v>
      </c>
      <c r="J2215" t="s">
        <v>343</v>
      </c>
      <c r="K2215" t="s">
        <v>1237</v>
      </c>
    </row>
    <row r="2216" spans="1:11" x14ac:dyDescent="0.25">
      <c r="A2216">
        <v>32301090</v>
      </c>
      <c r="B2216" t="s">
        <v>432</v>
      </c>
      <c r="C2216" t="s">
        <v>432</v>
      </c>
      <c r="D2216">
        <v>622</v>
      </c>
      <c r="E2216">
        <v>11750</v>
      </c>
      <c r="F2216">
        <v>1</v>
      </c>
      <c r="G2216">
        <v>450</v>
      </c>
      <c r="H2216">
        <v>45108</v>
      </c>
      <c r="J2216" t="s">
        <v>343</v>
      </c>
      <c r="K2216" t="s">
        <v>1237</v>
      </c>
    </row>
    <row r="2217" spans="1:11" x14ac:dyDescent="0.25">
      <c r="A2217">
        <v>32301100</v>
      </c>
      <c r="B2217" t="s">
        <v>459</v>
      </c>
      <c r="C2217" t="s">
        <v>459</v>
      </c>
      <c r="D2217">
        <v>335</v>
      </c>
      <c r="E2217">
        <v>11760</v>
      </c>
      <c r="F2217">
        <v>1</v>
      </c>
      <c r="G2217">
        <v>450</v>
      </c>
      <c r="H2217">
        <v>45108</v>
      </c>
      <c r="J2217" t="s">
        <v>343</v>
      </c>
      <c r="K2217" t="s">
        <v>1237</v>
      </c>
    </row>
    <row r="2218" spans="1:11" x14ac:dyDescent="0.25">
      <c r="A2218">
        <v>32301102</v>
      </c>
      <c r="B2218" t="s">
        <v>3225</v>
      </c>
      <c r="C2218" t="s">
        <v>3225</v>
      </c>
      <c r="D2218">
        <v>354</v>
      </c>
      <c r="E2218">
        <v>51102</v>
      </c>
      <c r="F2218">
        <v>1</v>
      </c>
      <c r="G2218">
        <v>981</v>
      </c>
      <c r="H2218">
        <v>45108</v>
      </c>
      <c r="J2218" t="s">
        <v>343</v>
      </c>
      <c r="K2218" t="s">
        <v>1237</v>
      </c>
    </row>
    <row r="2219" spans="1:11" x14ac:dyDescent="0.25">
      <c r="A2219">
        <v>32301115</v>
      </c>
      <c r="B2219" t="s">
        <v>3226</v>
      </c>
      <c r="C2219" t="s">
        <v>3226</v>
      </c>
      <c r="D2219">
        <v>335</v>
      </c>
      <c r="E2219" t="s">
        <v>3227</v>
      </c>
      <c r="F2219">
        <v>1</v>
      </c>
      <c r="G2219">
        <v>450</v>
      </c>
      <c r="H2219">
        <v>45108</v>
      </c>
      <c r="J2219" t="s">
        <v>343</v>
      </c>
      <c r="K2219" t="s">
        <v>1237</v>
      </c>
    </row>
    <row r="2220" spans="1:11" x14ac:dyDescent="0.25">
      <c r="A2220">
        <v>32301120</v>
      </c>
      <c r="B2220" t="s">
        <v>3228</v>
      </c>
      <c r="C2220" t="s">
        <v>3228</v>
      </c>
      <c r="D2220">
        <v>335</v>
      </c>
      <c r="E2220">
        <v>12002</v>
      </c>
      <c r="F2220">
        <v>1</v>
      </c>
      <c r="G2220">
        <v>450</v>
      </c>
      <c r="H2220">
        <v>45108</v>
      </c>
      <c r="J2220" t="s">
        <v>343</v>
      </c>
      <c r="K2220" t="s">
        <v>1237</v>
      </c>
    </row>
    <row r="2221" spans="1:11" x14ac:dyDescent="0.25">
      <c r="A2221">
        <v>32301125</v>
      </c>
      <c r="B2221" t="s">
        <v>496</v>
      </c>
      <c r="C2221" t="s">
        <v>496</v>
      </c>
      <c r="D2221">
        <v>335</v>
      </c>
      <c r="E2221">
        <v>12004</v>
      </c>
      <c r="F2221">
        <v>1</v>
      </c>
      <c r="G2221">
        <v>450</v>
      </c>
      <c r="H2221">
        <v>45108</v>
      </c>
      <c r="J2221" t="s">
        <v>343</v>
      </c>
      <c r="K2221" t="s">
        <v>1237</v>
      </c>
    </row>
    <row r="2222" spans="1:11" x14ac:dyDescent="0.25">
      <c r="A2222">
        <v>32301130</v>
      </c>
      <c r="B2222" t="s">
        <v>490</v>
      </c>
      <c r="C2222" t="s">
        <v>490</v>
      </c>
      <c r="D2222">
        <v>335</v>
      </c>
      <c r="E2222">
        <v>12005</v>
      </c>
      <c r="F2222">
        <v>1</v>
      </c>
      <c r="G2222">
        <v>450</v>
      </c>
      <c r="H2222">
        <v>45108</v>
      </c>
      <c r="J2222" t="s">
        <v>343</v>
      </c>
      <c r="K2222" t="s">
        <v>1237</v>
      </c>
    </row>
    <row r="2223" spans="1:11" x14ac:dyDescent="0.25">
      <c r="A2223">
        <v>32301135</v>
      </c>
      <c r="B2223" t="s">
        <v>493</v>
      </c>
      <c r="C2223" t="s">
        <v>493</v>
      </c>
      <c r="D2223">
        <v>335</v>
      </c>
      <c r="E2223">
        <v>12006</v>
      </c>
      <c r="F2223">
        <v>1</v>
      </c>
      <c r="G2223">
        <v>450</v>
      </c>
      <c r="H2223">
        <v>45108</v>
      </c>
      <c r="J2223" t="s">
        <v>343</v>
      </c>
      <c r="K2223" t="s">
        <v>1237</v>
      </c>
    </row>
    <row r="2224" spans="1:11" x14ac:dyDescent="0.25">
      <c r="A2224">
        <v>32301140</v>
      </c>
      <c r="B2224" t="s">
        <v>498</v>
      </c>
      <c r="C2224" t="s">
        <v>498</v>
      </c>
      <c r="D2224">
        <v>397</v>
      </c>
      <c r="E2224">
        <v>12007</v>
      </c>
      <c r="F2224">
        <v>1</v>
      </c>
      <c r="G2224">
        <v>450</v>
      </c>
      <c r="H2224">
        <v>45108</v>
      </c>
      <c r="J2224" t="s">
        <v>343</v>
      </c>
      <c r="K2224" t="s">
        <v>1237</v>
      </c>
    </row>
    <row r="2225" spans="1:11" x14ac:dyDescent="0.25">
      <c r="A2225">
        <v>32301145</v>
      </c>
      <c r="B2225" t="s">
        <v>3229</v>
      </c>
      <c r="C2225" t="s">
        <v>504</v>
      </c>
      <c r="D2225">
        <v>335</v>
      </c>
      <c r="E2225" t="s">
        <v>3230</v>
      </c>
      <c r="F2225">
        <v>1</v>
      </c>
      <c r="G2225">
        <v>450</v>
      </c>
      <c r="H2225">
        <v>45108</v>
      </c>
      <c r="J2225" t="s">
        <v>343</v>
      </c>
      <c r="K2225" t="s">
        <v>1237</v>
      </c>
    </row>
    <row r="2226" spans="1:11" x14ac:dyDescent="0.25">
      <c r="A2226">
        <v>32301150</v>
      </c>
      <c r="B2226" t="s">
        <v>3231</v>
      </c>
      <c r="C2226" t="s">
        <v>505</v>
      </c>
      <c r="D2226">
        <v>335</v>
      </c>
      <c r="E2226" t="s">
        <v>3232</v>
      </c>
      <c r="F2226">
        <v>1</v>
      </c>
      <c r="G2226">
        <v>450</v>
      </c>
      <c r="H2226">
        <v>45108</v>
      </c>
      <c r="J2226" t="s">
        <v>343</v>
      </c>
      <c r="K2226" t="s">
        <v>1237</v>
      </c>
    </row>
    <row r="2227" spans="1:11" x14ac:dyDescent="0.25">
      <c r="A2227">
        <v>32301155</v>
      </c>
      <c r="B2227" t="s">
        <v>495</v>
      </c>
      <c r="C2227" t="s">
        <v>495</v>
      </c>
      <c r="D2227">
        <v>306</v>
      </c>
      <c r="E2227">
        <v>12014</v>
      </c>
      <c r="F2227">
        <v>1</v>
      </c>
      <c r="G2227">
        <v>450</v>
      </c>
      <c r="H2227">
        <v>45108</v>
      </c>
      <c r="J2227" t="s">
        <v>343</v>
      </c>
      <c r="K2227" t="s">
        <v>1237</v>
      </c>
    </row>
    <row r="2228" spans="1:11" x14ac:dyDescent="0.25">
      <c r="A2228">
        <v>32301160</v>
      </c>
      <c r="B2228" t="s">
        <v>497</v>
      </c>
      <c r="C2228" t="s">
        <v>497</v>
      </c>
      <c r="D2228">
        <v>335</v>
      </c>
      <c r="E2228">
        <v>12015</v>
      </c>
      <c r="F2228">
        <v>1</v>
      </c>
      <c r="G2228">
        <v>450</v>
      </c>
      <c r="H2228">
        <v>45108</v>
      </c>
      <c r="J2228" t="s">
        <v>343</v>
      </c>
      <c r="K2228" t="s">
        <v>1237</v>
      </c>
    </row>
    <row r="2229" spans="1:11" x14ac:dyDescent="0.25">
      <c r="A2229">
        <v>32301165</v>
      </c>
      <c r="B2229" t="s">
        <v>491</v>
      </c>
      <c r="C2229" t="s">
        <v>491</v>
      </c>
      <c r="D2229">
        <v>335</v>
      </c>
      <c r="E2229">
        <v>12016</v>
      </c>
      <c r="F2229">
        <v>1</v>
      </c>
      <c r="G2229">
        <v>450</v>
      </c>
      <c r="H2229">
        <v>45108</v>
      </c>
      <c r="J2229" t="s">
        <v>343</v>
      </c>
      <c r="K2229" t="s">
        <v>1237</v>
      </c>
    </row>
    <row r="2230" spans="1:11" x14ac:dyDescent="0.25">
      <c r="A2230">
        <v>32301170</v>
      </c>
      <c r="B2230" t="s">
        <v>494</v>
      </c>
      <c r="C2230" t="s">
        <v>494</v>
      </c>
      <c r="D2230">
        <v>397</v>
      </c>
      <c r="E2230">
        <v>12017</v>
      </c>
      <c r="F2230">
        <v>1</v>
      </c>
      <c r="G2230">
        <v>450</v>
      </c>
      <c r="H2230">
        <v>45108</v>
      </c>
      <c r="J2230" t="s">
        <v>343</v>
      </c>
      <c r="K2230" t="s">
        <v>1237</v>
      </c>
    </row>
    <row r="2231" spans="1:11" x14ac:dyDescent="0.25">
      <c r="A2231">
        <v>32301175</v>
      </c>
      <c r="B2231" t="s">
        <v>499</v>
      </c>
      <c r="C2231" t="s">
        <v>499</v>
      </c>
      <c r="D2231">
        <v>397</v>
      </c>
      <c r="E2231">
        <v>12018</v>
      </c>
      <c r="F2231">
        <v>1</v>
      </c>
      <c r="G2231">
        <v>450</v>
      </c>
      <c r="H2231">
        <v>45108</v>
      </c>
      <c r="J2231" t="s">
        <v>343</v>
      </c>
      <c r="K2231" t="s">
        <v>1237</v>
      </c>
    </row>
    <row r="2232" spans="1:11" x14ac:dyDescent="0.25">
      <c r="A2232">
        <v>32301180</v>
      </c>
      <c r="B2232" t="s">
        <v>471</v>
      </c>
      <c r="C2232" t="s">
        <v>471</v>
      </c>
      <c r="D2232">
        <v>335</v>
      </c>
      <c r="E2232">
        <v>12020</v>
      </c>
      <c r="F2232">
        <v>1</v>
      </c>
      <c r="G2232">
        <v>450</v>
      </c>
      <c r="H2232">
        <v>45108</v>
      </c>
      <c r="J2232" t="s">
        <v>343</v>
      </c>
      <c r="K2232" t="s">
        <v>1237</v>
      </c>
    </row>
    <row r="2233" spans="1:11" x14ac:dyDescent="0.25">
      <c r="A2233">
        <v>32301185</v>
      </c>
      <c r="B2233" t="s">
        <v>484</v>
      </c>
      <c r="C2233" t="s">
        <v>484</v>
      </c>
      <c r="D2233">
        <v>335</v>
      </c>
      <c r="E2233">
        <v>12031</v>
      </c>
      <c r="F2233">
        <v>1</v>
      </c>
      <c r="G2233">
        <v>450</v>
      </c>
      <c r="H2233">
        <v>45108</v>
      </c>
      <c r="J2233" t="s">
        <v>343</v>
      </c>
      <c r="K2233" t="s">
        <v>1237</v>
      </c>
    </row>
    <row r="2234" spans="1:11" x14ac:dyDescent="0.25">
      <c r="A2234">
        <v>32301190</v>
      </c>
      <c r="B2234" t="s">
        <v>485</v>
      </c>
      <c r="C2234" t="s">
        <v>485</v>
      </c>
      <c r="D2234">
        <v>335</v>
      </c>
      <c r="E2234">
        <v>12032</v>
      </c>
      <c r="F2234">
        <v>1</v>
      </c>
      <c r="G2234">
        <v>450</v>
      </c>
      <c r="H2234">
        <v>45108</v>
      </c>
      <c r="J2234" t="s">
        <v>343</v>
      </c>
      <c r="K2234" t="s">
        <v>1237</v>
      </c>
    </row>
    <row r="2235" spans="1:11" x14ac:dyDescent="0.25">
      <c r="A2235">
        <v>32301195</v>
      </c>
      <c r="B2235" t="s">
        <v>489</v>
      </c>
      <c r="C2235" t="s">
        <v>489</v>
      </c>
      <c r="D2235">
        <v>335</v>
      </c>
      <c r="E2235">
        <v>12034</v>
      </c>
      <c r="F2235">
        <v>1</v>
      </c>
      <c r="G2235">
        <v>450</v>
      </c>
      <c r="H2235">
        <v>45108</v>
      </c>
      <c r="J2235" t="s">
        <v>343</v>
      </c>
      <c r="K2235" t="s">
        <v>1237</v>
      </c>
    </row>
    <row r="2236" spans="1:11" x14ac:dyDescent="0.25">
      <c r="A2236">
        <v>32301200</v>
      </c>
      <c r="B2236" t="s">
        <v>487</v>
      </c>
      <c r="C2236" t="s">
        <v>487</v>
      </c>
      <c r="D2236">
        <v>397</v>
      </c>
      <c r="E2236">
        <v>12035</v>
      </c>
      <c r="F2236">
        <v>1</v>
      </c>
      <c r="G2236">
        <v>450</v>
      </c>
      <c r="H2236">
        <v>45108</v>
      </c>
      <c r="J2236" t="s">
        <v>343</v>
      </c>
      <c r="K2236" t="s">
        <v>1237</v>
      </c>
    </row>
    <row r="2237" spans="1:11" x14ac:dyDescent="0.25">
      <c r="A2237">
        <v>32301205</v>
      </c>
      <c r="B2237" t="s">
        <v>488</v>
      </c>
      <c r="C2237" t="s">
        <v>488</v>
      </c>
      <c r="D2237">
        <v>397</v>
      </c>
      <c r="E2237">
        <v>12036</v>
      </c>
      <c r="F2237">
        <v>1</v>
      </c>
      <c r="G2237">
        <v>450</v>
      </c>
      <c r="H2237">
        <v>45108</v>
      </c>
      <c r="J2237" t="s">
        <v>343</v>
      </c>
      <c r="K2237" t="s">
        <v>1237</v>
      </c>
    </row>
    <row r="2238" spans="1:11" x14ac:dyDescent="0.25">
      <c r="A2238">
        <v>32301210</v>
      </c>
      <c r="B2238" t="s">
        <v>486</v>
      </c>
      <c r="C2238" t="s">
        <v>486</v>
      </c>
      <c r="D2238">
        <v>397</v>
      </c>
      <c r="E2238">
        <v>12037</v>
      </c>
      <c r="F2238">
        <v>1</v>
      </c>
      <c r="G2238">
        <v>450</v>
      </c>
      <c r="H2238">
        <v>45108</v>
      </c>
      <c r="J2238" t="s">
        <v>343</v>
      </c>
      <c r="K2238" t="s">
        <v>1237</v>
      </c>
    </row>
    <row r="2239" spans="1:11" x14ac:dyDescent="0.25">
      <c r="A2239">
        <v>32301215</v>
      </c>
      <c r="B2239" t="s">
        <v>484</v>
      </c>
      <c r="C2239" t="s">
        <v>484</v>
      </c>
      <c r="D2239">
        <v>335</v>
      </c>
      <c r="E2239">
        <v>12041</v>
      </c>
      <c r="F2239">
        <v>1</v>
      </c>
      <c r="G2239">
        <v>450</v>
      </c>
      <c r="H2239">
        <v>45108</v>
      </c>
      <c r="J2239" t="s">
        <v>343</v>
      </c>
      <c r="K2239" t="s">
        <v>1237</v>
      </c>
    </row>
    <row r="2240" spans="1:11" x14ac:dyDescent="0.25">
      <c r="A2240">
        <v>32301220</v>
      </c>
      <c r="B2240" t="s">
        <v>474</v>
      </c>
      <c r="C2240" t="s">
        <v>474</v>
      </c>
      <c r="D2240">
        <v>335</v>
      </c>
      <c r="E2240">
        <v>12042</v>
      </c>
      <c r="F2240">
        <v>1</v>
      </c>
      <c r="G2240">
        <v>450</v>
      </c>
      <c r="H2240">
        <v>45108</v>
      </c>
      <c r="J2240" t="s">
        <v>343</v>
      </c>
      <c r="K2240" t="s">
        <v>1237</v>
      </c>
    </row>
    <row r="2241" spans="1:11" x14ac:dyDescent="0.25">
      <c r="A2241">
        <v>32301225</v>
      </c>
      <c r="B2241" t="s">
        <v>483</v>
      </c>
      <c r="C2241" t="s">
        <v>483</v>
      </c>
      <c r="D2241">
        <v>335</v>
      </c>
      <c r="E2241">
        <v>12044</v>
      </c>
      <c r="F2241">
        <v>1</v>
      </c>
      <c r="G2241">
        <v>450</v>
      </c>
      <c r="H2241">
        <v>45108</v>
      </c>
      <c r="J2241" t="s">
        <v>343</v>
      </c>
      <c r="K2241" t="s">
        <v>1237</v>
      </c>
    </row>
    <row r="2242" spans="1:11" x14ac:dyDescent="0.25">
      <c r="A2242">
        <v>32301230</v>
      </c>
      <c r="B2242" t="s">
        <v>473</v>
      </c>
      <c r="C2242" t="s">
        <v>473</v>
      </c>
      <c r="D2242">
        <v>335</v>
      </c>
      <c r="E2242">
        <v>12045</v>
      </c>
      <c r="F2242">
        <v>1</v>
      </c>
      <c r="G2242">
        <v>450</v>
      </c>
      <c r="H2242">
        <v>45108</v>
      </c>
      <c r="J2242" t="s">
        <v>343</v>
      </c>
      <c r="K2242" t="s">
        <v>1237</v>
      </c>
    </row>
    <row r="2243" spans="1:11" x14ac:dyDescent="0.25">
      <c r="A2243">
        <v>32301235</v>
      </c>
      <c r="B2243" t="s">
        <v>475</v>
      </c>
      <c r="C2243" t="s">
        <v>475</v>
      </c>
      <c r="D2243">
        <v>397</v>
      </c>
      <c r="E2243">
        <v>12046</v>
      </c>
      <c r="F2243">
        <v>1</v>
      </c>
      <c r="G2243">
        <v>450</v>
      </c>
      <c r="H2243">
        <v>45108</v>
      </c>
      <c r="J2243" t="s">
        <v>343</v>
      </c>
      <c r="K2243" t="s">
        <v>1237</v>
      </c>
    </row>
    <row r="2244" spans="1:11" x14ac:dyDescent="0.25">
      <c r="A2244">
        <v>32301240</v>
      </c>
      <c r="B2244" t="s">
        <v>476</v>
      </c>
      <c r="C2244" t="s">
        <v>476</v>
      </c>
      <c r="D2244">
        <v>397</v>
      </c>
      <c r="E2244">
        <v>12047</v>
      </c>
      <c r="F2244">
        <v>1</v>
      </c>
      <c r="G2244">
        <v>450</v>
      </c>
      <c r="H2244">
        <v>45108</v>
      </c>
      <c r="J2244" t="s">
        <v>343</v>
      </c>
      <c r="K2244" t="s">
        <v>1237</v>
      </c>
    </row>
    <row r="2245" spans="1:11" x14ac:dyDescent="0.25">
      <c r="A2245">
        <v>32301245</v>
      </c>
      <c r="B2245" t="s">
        <v>477</v>
      </c>
      <c r="C2245" t="s">
        <v>477</v>
      </c>
      <c r="D2245">
        <v>335</v>
      </c>
      <c r="E2245">
        <v>12051</v>
      </c>
      <c r="F2245">
        <v>1</v>
      </c>
      <c r="G2245">
        <v>450</v>
      </c>
      <c r="H2245">
        <v>45108</v>
      </c>
      <c r="J2245" t="s">
        <v>343</v>
      </c>
      <c r="K2245" t="s">
        <v>1237</v>
      </c>
    </row>
    <row r="2246" spans="1:11" x14ac:dyDescent="0.25">
      <c r="A2246">
        <v>32301250</v>
      </c>
      <c r="B2246" t="s">
        <v>502</v>
      </c>
      <c r="C2246" t="s">
        <v>502</v>
      </c>
      <c r="D2246">
        <v>335</v>
      </c>
      <c r="E2246">
        <v>12052</v>
      </c>
      <c r="F2246">
        <v>1</v>
      </c>
      <c r="G2246">
        <v>450</v>
      </c>
      <c r="H2246">
        <v>45108</v>
      </c>
      <c r="J2246" t="s">
        <v>343</v>
      </c>
      <c r="K2246" t="s">
        <v>1237</v>
      </c>
    </row>
    <row r="2247" spans="1:11" x14ac:dyDescent="0.25">
      <c r="A2247">
        <v>32301255</v>
      </c>
      <c r="B2247" t="s">
        <v>480</v>
      </c>
      <c r="C2247" t="s">
        <v>480</v>
      </c>
      <c r="D2247">
        <v>335</v>
      </c>
      <c r="E2247">
        <v>12053</v>
      </c>
      <c r="F2247">
        <v>1</v>
      </c>
      <c r="G2247">
        <v>450</v>
      </c>
      <c r="H2247">
        <v>45108</v>
      </c>
      <c r="J2247" t="s">
        <v>343</v>
      </c>
      <c r="K2247" t="s">
        <v>1237</v>
      </c>
    </row>
    <row r="2248" spans="1:11" x14ac:dyDescent="0.25">
      <c r="A2248">
        <v>32301260</v>
      </c>
      <c r="B2248" t="s">
        <v>481</v>
      </c>
      <c r="C2248" t="s">
        <v>481</v>
      </c>
      <c r="D2248">
        <v>335</v>
      </c>
      <c r="E2248">
        <v>12054</v>
      </c>
      <c r="F2248">
        <v>1</v>
      </c>
      <c r="G2248">
        <v>450</v>
      </c>
      <c r="H2248">
        <v>45108</v>
      </c>
      <c r="J2248" t="s">
        <v>343</v>
      </c>
      <c r="K2248" t="s">
        <v>1237</v>
      </c>
    </row>
    <row r="2249" spans="1:11" x14ac:dyDescent="0.25">
      <c r="A2249">
        <v>32301265</v>
      </c>
      <c r="B2249" t="s">
        <v>478</v>
      </c>
      <c r="C2249" t="s">
        <v>478</v>
      </c>
      <c r="D2249">
        <v>397</v>
      </c>
      <c r="E2249">
        <v>12055</v>
      </c>
      <c r="F2249">
        <v>1</v>
      </c>
      <c r="G2249">
        <v>450</v>
      </c>
      <c r="H2249">
        <v>45108</v>
      </c>
      <c r="J2249" t="s">
        <v>343</v>
      </c>
      <c r="K2249" t="s">
        <v>1237</v>
      </c>
    </row>
    <row r="2250" spans="1:11" x14ac:dyDescent="0.25">
      <c r="A2250">
        <v>32301270</v>
      </c>
      <c r="B2250" t="s">
        <v>479</v>
      </c>
      <c r="C2250" t="s">
        <v>479</v>
      </c>
      <c r="D2250">
        <v>397</v>
      </c>
      <c r="E2250">
        <v>12056</v>
      </c>
      <c r="F2250">
        <v>1</v>
      </c>
      <c r="G2250">
        <v>450</v>
      </c>
      <c r="H2250">
        <v>45108</v>
      </c>
      <c r="J2250" t="s">
        <v>343</v>
      </c>
      <c r="K2250" t="s">
        <v>1237</v>
      </c>
    </row>
    <row r="2251" spans="1:11" x14ac:dyDescent="0.25">
      <c r="A2251">
        <v>32301275</v>
      </c>
      <c r="B2251" t="s">
        <v>482</v>
      </c>
      <c r="C2251" t="s">
        <v>482</v>
      </c>
      <c r="D2251">
        <v>397</v>
      </c>
      <c r="E2251">
        <v>12057</v>
      </c>
      <c r="F2251">
        <v>1</v>
      </c>
      <c r="G2251">
        <v>450</v>
      </c>
      <c r="H2251">
        <v>45108</v>
      </c>
      <c r="J2251" t="s">
        <v>343</v>
      </c>
      <c r="K2251" t="s">
        <v>1237</v>
      </c>
    </row>
    <row r="2252" spans="1:11" x14ac:dyDescent="0.25">
      <c r="A2252">
        <v>32301360</v>
      </c>
      <c r="B2252" t="s">
        <v>385</v>
      </c>
      <c r="C2252" t="s">
        <v>385</v>
      </c>
      <c r="D2252">
        <v>189</v>
      </c>
      <c r="E2252">
        <v>16000</v>
      </c>
      <c r="F2252">
        <v>1</v>
      </c>
      <c r="G2252">
        <v>450</v>
      </c>
      <c r="H2252">
        <v>45108</v>
      </c>
      <c r="J2252" t="s">
        <v>343</v>
      </c>
      <c r="K2252" t="s">
        <v>1237</v>
      </c>
    </row>
    <row r="2253" spans="1:11" x14ac:dyDescent="0.25">
      <c r="A2253">
        <v>32301365</v>
      </c>
      <c r="B2253" t="s">
        <v>388</v>
      </c>
      <c r="C2253" t="s">
        <v>388</v>
      </c>
      <c r="D2253">
        <v>189</v>
      </c>
      <c r="E2253">
        <v>16020</v>
      </c>
      <c r="F2253">
        <v>1</v>
      </c>
      <c r="G2253">
        <v>450</v>
      </c>
      <c r="H2253">
        <v>45108</v>
      </c>
      <c r="J2253" t="s">
        <v>343</v>
      </c>
      <c r="K2253" t="s">
        <v>1237</v>
      </c>
    </row>
    <row r="2254" spans="1:11" x14ac:dyDescent="0.25">
      <c r="A2254">
        <v>32301370</v>
      </c>
      <c r="B2254" t="s">
        <v>387</v>
      </c>
      <c r="C2254" t="s">
        <v>387</v>
      </c>
      <c r="D2254">
        <v>232</v>
      </c>
      <c r="E2254">
        <v>16025</v>
      </c>
      <c r="F2254">
        <v>1</v>
      </c>
      <c r="G2254">
        <v>450</v>
      </c>
      <c r="H2254">
        <v>45108</v>
      </c>
      <c r="J2254" t="s">
        <v>343</v>
      </c>
      <c r="K2254" t="s">
        <v>1237</v>
      </c>
    </row>
    <row r="2255" spans="1:11" x14ac:dyDescent="0.25">
      <c r="A2255">
        <v>32301375</v>
      </c>
      <c r="B2255" t="s">
        <v>386</v>
      </c>
      <c r="C2255" t="s">
        <v>386</v>
      </c>
      <c r="D2255">
        <v>298</v>
      </c>
      <c r="E2255">
        <v>16030</v>
      </c>
      <c r="F2255">
        <v>1</v>
      </c>
      <c r="G2255">
        <v>450</v>
      </c>
      <c r="H2255">
        <v>45108</v>
      </c>
      <c r="J2255" t="s">
        <v>343</v>
      </c>
      <c r="K2255" t="s">
        <v>1237</v>
      </c>
    </row>
    <row r="2256" spans="1:11" x14ac:dyDescent="0.25">
      <c r="A2256">
        <v>32301380</v>
      </c>
      <c r="B2256" t="s">
        <v>391</v>
      </c>
      <c r="C2256" t="s">
        <v>391</v>
      </c>
      <c r="D2256">
        <v>171</v>
      </c>
      <c r="E2256">
        <v>17250</v>
      </c>
      <c r="F2256">
        <v>1</v>
      </c>
      <c r="G2256">
        <v>450</v>
      </c>
      <c r="H2256">
        <v>45108</v>
      </c>
      <c r="J2256" t="s">
        <v>343</v>
      </c>
      <c r="K2256" t="s">
        <v>1237</v>
      </c>
    </row>
    <row r="2257" spans="1:11" x14ac:dyDescent="0.25">
      <c r="A2257">
        <v>32301410</v>
      </c>
      <c r="B2257" t="s">
        <v>382</v>
      </c>
      <c r="C2257" t="s">
        <v>382</v>
      </c>
      <c r="D2257">
        <v>360</v>
      </c>
      <c r="E2257">
        <v>20610</v>
      </c>
      <c r="F2257">
        <v>1</v>
      </c>
      <c r="G2257">
        <v>450</v>
      </c>
      <c r="H2257">
        <v>45108</v>
      </c>
      <c r="J2257" t="s">
        <v>343</v>
      </c>
      <c r="K2257" t="s">
        <v>1237</v>
      </c>
    </row>
    <row r="2258" spans="1:11" x14ac:dyDescent="0.25">
      <c r="A2258">
        <v>32301423</v>
      </c>
      <c r="B2258" t="s">
        <v>434</v>
      </c>
      <c r="C2258" t="s">
        <v>434</v>
      </c>
      <c r="D2258">
        <v>3483</v>
      </c>
      <c r="E2258">
        <v>11423</v>
      </c>
      <c r="F2258">
        <v>1</v>
      </c>
      <c r="G2258">
        <v>450</v>
      </c>
      <c r="H2258">
        <v>45108</v>
      </c>
      <c r="J2258" t="s">
        <v>343</v>
      </c>
      <c r="K2258" t="s">
        <v>1237</v>
      </c>
    </row>
    <row r="2259" spans="1:11" x14ac:dyDescent="0.25">
      <c r="A2259">
        <v>32301450</v>
      </c>
      <c r="B2259" t="s">
        <v>413</v>
      </c>
      <c r="C2259" t="s">
        <v>413</v>
      </c>
      <c r="D2259">
        <v>443</v>
      </c>
      <c r="E2259">
        <v>23500</v>
      </c>
      <c r="F2259">
        <v>1</v>
      </c>
      <c r="G2259">
        <v>450</v>
      </c>
      <c r="H2259">
        <v>45108</v>
      </c>
      <c r="J2259" t="s">
        <v>343</v>
      </c>
      <c r="K2259" t="s">
        <v>1237</v>
      </c>
    </row>
    <row r="2260" spans="1:11" x14ac:dyDescent="0.25">
      <c r="A2260">
        <v>32301470</v>
      </c>
      <c r="B2260" t="s">
        <v>396</v>
      </c>
      <c r="C2260" t="s">
        <v>396</v>
      </c>
      <c r="D2260">
        <v>443</v>
      </c>
      <c r="E2260">
        <v>23545</v>
      </c>
      <c r="F2260">
        <v>1</v>
      </c>
      <c r="G2260">
        <v>450</v>
      </c>
      <c r="H2260">
        <v>45108</v>
      </c>
      <c r="J2260" t="s">
        <v>343</v>
      </c>
      <c r="K2260" t="s">
        <v>1237</v>
      </c>
    </row>
    <row r="2261" spans="1:11" x14ac:dyDescent="0.25">
      <c r="A2261">
        <v>32301500</v>
      </c>
      <c r="B2261" t="s">
        <v>410</v>
      </c>
      <c r="C2261" t="s">
        <v>410</v>
      </c>
      <c r="D2261">
        <v>443</v>
      </c>
      <c r="E2261">
        <v>23650</v>
      </c>
      <c r="F2261">
        <v>1</v>
      </c>
      <c r="G2261">
        <v>450</v>
      </c>
      <c r="H2261">
        <v>45108</v>
      </c>
      <c r="J2261" t="s">
        <v>343</v>
      </c>
      <c r="K2261" t="s">
        <v>1237</v>
      </c>
    </row>
    <row r="2262" spans="1:11" x14ac:dyDescent="0.25">
      <c r="A2262">
        <v>32301550</v>
      </c>
      <c r="B2262" t="s">
        <v>394</v>
      </c>
      <c r="C2262" t="s">
        <v>394</v>
      </c>
      <c r="D2262">
        <v>397</v>
      </c>
      <c r="E2262">
        <v>24640</v>
      </c>
      <c r="F2262">
        <v>1</v>
      </c>
      <c r="G2262">
        <v>450</v>
      </c>
      <c r="H2262">
        <v>45108</v>
      </c>
      <c r="J2262" t="s">
        <v>343</v>
      </c>
      <c r="K2262" t="s">
        <v>1237</v>
      </c>
    </row>
    <row r="2263" spans="1:11" x14ac:dyDescent="0.25">
      <c r="A2263">
        <v>32301590</v>
      </c>
      <c r="B2263" t="s">
        <v>402</v>
      </c>
      <c r="C2263" t="s">
        <v>402</v>
      </c>
      <c r="D2263">
        <v>443</v>
      </c>
      <c r="E2263">
        <v>25600</v>
      </c>
      <c r="F2263">
        <v>1</v>
      </c>
      <c r="G2263">
        <v>450</v>
      </c>
      <c r="H2263">
        <v>45108</v>
      </c>
      <c r="J2263" t="s">
        <v>343</v>
      </c>
      <c r="K2263" t="s">
        <v>1237</v>
      </c>
    </row>
    <row r="2264" spans="1:11" x14ac:dyDescent="0.25">
      <c r="A2264">
        <v>32301600</v>
      </c>
      <c r="B2264" t="s">
        <v>412</v>
      </c>
      <c r="C2264" t="s">
        <v>412</v>
      </c>
      <c r="D2264">
        <v>442</v>
      </c>
      <c r="E2264">
        <v>25622</v>
      </c>
      <c r="F2264">
        <v>1</v>
      </c>
      <c r="G2264">
        <v>450</v>
      </c>
      <c r="H2264">
        <v>45108</v>
      </c>
      <c r="J2264" t="s">
        <v>343</v>
      </c>
      <c r="K2264" t="s">
        <v>1237</v>
      </c>
    </row>
    <row r="2265" spans="1:11" x14ac:dyDescent="0.25">
      <c r="A2265">
        <v>32301650</v>
      </c>
      <c r="B2265" t="s">
        <v>406</v>
      </c>
      <c r="C2265" t="s">
        <v>406</v>
      </c>
      <c r="D2265">
        <v>396</v>
      </c>
      <c r="E2265">
        <v>26600</v>
      </c>
      <c r="F2265">
        <v>1</v>
      </c>
      <c r="G2265">
        <v>450</v>
      </c>
      <c r="H2265">
        <v>45108</v>
      </c>
      <c r="J2265" t="s">
        <v>343</v>
      </c>
      <c r="K2265" t="s">
        <v>1237</v>
      </c>
    </row>
    <row r="2266" spans="1:11" x14ac:dyDescent="0.25">
      <c r="A2266">
        <v>32301690</v>
      </c>
      <c r="B2266" t="s">
        <v>408</v>
      </c>
      <c r="C2266" t="s">
        <v>408</v>
      </c>
      <c r="D2266">
        <v>443</v>
      </c>
      <c r="E2266">
        <v>26720</v>
      </c>
      <c r="F2266">
        <v>1</v>
      </c>
      <c r="G2266">
        <v>450</v>
      </c>
      <c r="H2266">
        <v>45108</v>
      </c>
      <c r="J2266" t="s">
        <v>343</v>
      </c>
      <c r="K2266" t="s">
        <v>1237</v>
      </c>
    </row>
    <row r="2267" spans="1:11" x14ac:dyDescent="0.25">
      <c r="A2267">
        <v>32301700</v>
      </c>
      <c r="B2267" t="s">
        <v>401</v>
      </c>
      <c r="C2267" t="s">
        <v>401</v>
      </c>
      <c r="D2267">
        <v>443</v>
      </c>
      <c r="E2267">
        <v>26750</v>
      </c>
      <c r="F2267">
        <v>1</v>
      </c>
      <c r="G2267">
        <v>450</v>
      </c>
      <c r="H2267">
        <v>45108</v>
      </c>
      <c r="J2267" t="s">
        <v>343</v>
      </c>
      <c r="K2267" t="s">
        <v>1237</v>
      </c>
    </row>
    <row r="2268" spans="1:11" x14ac:dyDescent="0.25">
      <c r="A2268">
        <v>32301701</v>
      </c>
      <c r="B2268" t="s">
        <v>453</v>
      </c>
      <c r="C2268" t="s">
        <v>453</v>
      </c>
      <c r="D2268">
        <v>160</v>
      </c>
      <c r="E2268" t="s">
        <v>454</v>
      </c>
      <c r="F2268">
        <v>1</v>
      </c>
      <c r="G2268">
        <v>450</v>
      </c>
      <c r="H2268">
        <v>45108</v>
      </c>
      <c r="J2268" t="s">
        <v>343</v>
      </c>
      <c r="K2268" t="s">
        <v>1237</v>
      </c>
    </row>
    <row r="2269" spans="1:11" x14ac:dyDescent="0.25">
      <c r="A2269">
        <v>32301702</v>
      </c>
      <c r="B2269" t="s">
        <v>448</v>
      </c>
      <c r="C2269" t="s">
        <v>448</v>
      </c>
      <c r="D2269">
        <v>160</v>
      </c>
      <c r="E2269">
        <v>51702</v>
      </c>
      <c r="F2269">
        <v>1</v>
      </c>
      <c r="G2269">
        <v>450</v>
      </c>
      <c r="H2269">
        <v>45108</v>
      </c>
      <c r="J2269" t="s">
        <v>343</v>
      </c>
      <c r="K2269" t="s">
        <v>1237</v>
      </c>
    </row>
    <row r="2270" spans="1:11" x14ac:dyDescent="0.25">
      <c r="A2270">
        <v>32301703</v>
      </c>
      <c r="B2270" t="s">
        <v>447</v>
      </c>
      <c r="C2270" t="s">
        <v>447</v>
      </c>
      <c r="D2270">
        <v>263</v>
      </c>
      <c r="E2270">
        <v>51703</v>
      </c>
      <c r="F2270">
        <v>1</v>
      </c>
      <c r="G2270">
        <v>450</v>
      </c>
      <c r="H2270">
        <v>45108</v>
      </c>
      <c r="J2270" t="s">
        <v>343</v>
      </c>
      <c r="K2270" t="s">
        <v>1237</v>
      </c>
    </row>
    <row r="2271" spans="1:11" x14ac:dyDescent="0.25">
      <c r="A2271">
        <v>32301705</v>
      </c>
      <c r="B2271" t="s">
        <v>400</v>
      </c>
      <c r="C2271" t="s">
        <v>400</v>
      </c>
      <c r="D2271">
        <v>443</v>
      </c>
      <c r="E2271">
        <v>25605</v>
      </c>
      <c r="F2271">
        <v>1</v>
      </c>
      <c r="G2271">
        <v>450</v>
      </c>
      <c r="H2271">
        <v>45108</v>
      </c>
      <c r="J2271" t="s">
        <v>343</v>
      </c>
      <c r="K2271" t="s">
        <v>1237</v>
      </c>
    </row>
    <row r="2272" spans="1:11" x14ac:dyDescent="0.25">
      <c r="A2272">
        <v>32301715</v>
      </c>
      <c r="B2272" t="s">
        <v>404</v>
      </c>
      <c r="C2272" t="s">
        <v>404</v>
      </c>
      <c r="D2272">
        <v>412</v>
      </c>
      <c r="E2272">
        <v>26770</v>
      </c>
      <c r="F2272">
        <v>1</v>
      </c>
      <c r="G2272">
        <v>450</v>
      </c>
      <c r="H2272">
        <v>45108</v>
      </c>
      <c r="J2272" t="s">
        <v>343</v>
      </c>
      <c r="K2272" t="s">
        <v>1237</v>
      </c>
    </row>
    <row r="2273" spans="1:11" x14ac:dyDescent="0.25">
      <c r="A2273">
        <v>32301820</v>
      </c>
      <c r="B2273" t="s">
        <v>405</v>
      </c>
      <c r="C2273" t="s">
        <v>405</v>
      </c>
      <c r="D2273">
        <v>397</v>
      </c>
      <c r="E2273">
        <v>27760</v>
      </c>
      <c r="F2273">
        <v>1</v>
      </c>
      <c r="G2273">
        <v>450</v>
      </c>
      <c r="H2273">
        <v>45108</v>
      </c>
      <c r="J2273" t="s">
        <v>343</v>
      </c>
      <c r="K2273" t="s">
        <v>1237</v>
      </c>
    </row>
    <row r="2274" spans="1:11" x14ac:dyDescent="0.25">
      <c r="A2274">
        <v>32301835</v>
      </c>
      <c r="B2274" t="s">
        <v>399</v>
      </c>
      <c r="C2274" t="s">
        <v>399</v>
      </c>
      <c r="D2274">
        <v>412</v>
      </c>
      <c r="E2274">
        <v>27786</v>
      </c>
      <c r="F2274">
        <v>1</v>
      </c>
      <c r="G2274">
        <v>450</v>
      </c>
      <c r="H2274">
        <v>45108</v>
      </c>
      <c r="J2274" t="s">
        <v>343</v>
      </c>
      <c r="K2274" t="s">
        <v>1237</v>
      </c>
    </row>
    <row r="2275" spans="1:11" x14ac:dyDescent="0.25">
      <c r="A2275">
        <v>32301845</v>
      </c>
      <c r="B2275" t="s">
        <v>397</v>
      </c>
      <c r="C2275" t="s">
        <v>397</v>
      </c>
      <c r="D2275">
        <v>443</v>
      </c>
      <c r="E2275">
        <v>27808</v>
      </c>
      <c r="F2275">
        <v>1</v>
      </c>
      <c r="G2275">
        <v>450</v>
      </c>
      <c r="H2275">
        <v>45108</v>
      </c>
      <c r="J2275" t="s">
        <v>343</v>
      </c>
      <c r="K2275" t="s">
        <v>1237</v>
      </c>
    </row>
    <row r="2276" spans="1:11" x14ac:dyDescent="0.25">
      <c r="A2276">
        <v>32301890</v>
      </c>
      <c r="B2276" t="s">
        <v>398</v>
      </c>
      <c r="C2276" t="s">
        <v>398</v>
      </c>
      <c r="D2276">
        <v>185</v>
      </c>
      <c r="E2276">
        <v>28400</v>
      </c>
      <c r="F2276">
        <v>1</v>
      </c>
      <c r="G2276">
        <v>450</v>
      </c>
      <c r="H2276">
        <v>45108</v>
      </c>
      <c r="J2276" t="s">
        <v>343</v>
      </c>
      <c r="K2276" t="s">
        <v>1237</v>
      </c>
    </row>
    <row r="2277" spans="1:11" x14ac:dyDescent="0.25">
      <c r="A2277">
        <v>32301905</v>
      </c>
      <c r="B2277" t="s">
        <v>407</v>
      </c>
      <c r="C2277" t="s">
        <v>407</v>
      </c>
      <c r="D2277">
        <v>443</v>
      </c>
      <c r="E2277">
        <v>28470</v>
      </c>
      <c r="F2277">
        <v>1</v>
      </c>
      <c r="G2277">
        <v>450</v>
      </c>
      <c r="H2277">
        <v>45108</v>
      </c>
      <c r="J2277" t="s">
        <v>343</v>
      </c>
      <c r="K2277" t="s">
        <v>1237</v>
      </c>
    </row>
    <row r="2278" spans="1:11" x14ac:dyDescent="0.25">
      <c r="A2278">
        <v>32301915</v>
      </c>
      <c r="B2278" t="s">
        <v>393</v>
      </c>
      <c r="C2278" t="s">
        <v>393</v>
      </c>
      <c r="D2278">
        <v>443</v>
      </c>
      <c r="E2278">
        <v>28490</v>
      </c>
      <c r="F2278">
        <v>1</v>
      </c>
      <c r="G2278">
        <v>450</v>
      </c>
      <c r="H2278">
        <v>45108</v>
      </c>
      <c r="J2278" t="s">
        <v>343</v>
      </c>
      <c r="K2278" t="s">
        <v>1237</v>
      </c>
    </row>
    <row r="2279" spans="1:11" x14ac:dyDescent="0.25">
      <c r="A2279">
        <v>32301930</v>
      </c>
      <c r="B2279" t="s">
        <v>409</v>
      </c>
      <c r="C2279" t="s">
        <v>409</v>
      </c>
      <c r="D2279">
        <v>443</v>
      </c>
      <c r="E2279">
        <v>28510</v>
      </c>
      <c r="F2279">
        <v>1</v>
      </c>
      <c r="G2279">
        <v>450</v>
      </c>
      <c r="H2279">
        <v>45108</v>
      </c>
      <c r="J2279" t="s">
        <v>343</v>
      </c>
      <c r="K2279" t="s">
        <v>1237</v>
      </c>
    </row>
    <row r="2280" spans="1:11" x14ac:dyDescent="0.25">
      <c r="A2280">
        <v>32301960</v>
      </c>
      <c r="B2280" t="s">
        <v>374</v>
      </c>
      <c r="C2280" t="s">
        <v>374</v>
      </c>
      <c r="D2280">
        <v>185</v>
      </c>
      <c r="E2280">
        <v>29075</v>
      </c>
      <c r="F2280">
        <v>1</v>
      </c>
      <c r="G2280">
        <v>450</v>
      </c>
      <c r="H2280">
        <v>45108</v>
      </c>
      <c r="J2280" t="s">
        <v>343</v>
      </c>
      <c r="K2280" t="s">
        <v>1237</v>
      </c>
    </row>
    <row r="2281" spans="1:11" x14ac:dyDescent="0.25">
      <c r="A2281">
        <v>32301965</v>
      </c>
      <c r="B2281" t="s">
        <v>375</v>
      </c>
      <c r="C2281" t="s">
        <v>375</v>
      </c>
      <c r="D2281">
        <v>165</v>
      </c>
      <c r="E2281">
        <v>29085</v>
      </c>
      <c r="F2281">
        <v>1</v>
      </c>
      <c r="G2281">
        <v>450</v>
      </c>
      <c r="H2281">
        <v>45108</v>
      </c>
      <c r="J2281" t="s">
        <v>343</v>
      </c>
      <c r="K2281" t="s">
        <v>1237</v>
      </c>
    </row>
    <row r="2282" spans="1:11" x14ac:dyDescent="0.25">
      <c r="A2282">
        <v>32301970</v>
      </c>
      <c r="B2282" t="s">
        <v>377</v>
      </c>
      <c r="C2282" t="s">
        <v>377</v>
      </c>
      <c r="D2282">
        <v>185</v>
      </c>
      <c r="E2282">
        <v>29105</v>
      </c>
      <c r="F2282">
        <v>1</v>
      </c>
      <c r="G2282">
        <v>450</v>
      </c>
      <c r="H2282">
        <v>45108</v>
      </c>
      <c r="J2282" t="s">
        <v>343</v>
      </c>
      <c r="K2282" t="s">
        <v>1237</v>
      </c>
    </row>
    <row r="2283" spans="1:11" x14ac:dyDescent="0.25">
      <c r="A2283">
        <v>32301975</v>
      </c>
      <c r="B2283" t="s">
        <v>379</v>
      </c>
      <c r="C2283" t="s">
        <v>379</v>
      </c>
      <c r="D2283">
        <v>185</v>
      </c>
      <c r="E2283">
        <v>29125</v>
      </c>
      <c r="F2283">
        <v>1</v>
      </c>
      <c r="G2283">
        <v>450</v>
      </c>
      <c r="H2283">
        <v>45108</v>
      </c>
      <c r="J2283" t="s">
        <v>343</v>
      </c>
      <c r="K2283" t="s">
        <v>1237</v>
      </c>
    </row>
    <row r="2284" spans="1:11" x14ac:dyDescent="0.25">
      <c r="A2284">
        <v>32301980</v>
      </c>
      <c r="B2284" t="s">
        <v>376</v>
      </c>
      <c r="C2284" t="s">
        <v>376</v>
      </c>
      <c r="D2284">
        <v>185</v>
      </c>
      <c r="E2284">
        <v>29130</v>
      </c>
      <c r="F2284">
        <v>1</v>
      </c>
      <c r="G2284">
        <v>450</v>
      </c>
      <c r="H2284">
        <v>45108</v>
      </c>
      <c r="J2284" t="s">
        <v>343</v>
      </c>
      <c r="K2284" t="s">
        <v>1237</v>
      </c>
    </row>
    <row r="2285" spans="1:11" x14ac:dyDescent="0.25">
      <c r="A2285">
        <v>32301995</v>
      </c>
      <c r="B2285" t="s">
        <v>465</v>
      </c>
      <c r="C2285" t="s">
        <v>465</v>
      </c>
      <c r="D2285">
        <v>185</v>
      </c>
      <c r="E2285">
        <v>29260</v>
      </c>
      <c r="F2285">
        <v>1</v>
      </c>
      <c r="G2285">
        <v>450</v>
      </c>
      <c r="H2285">
        <v>45108</v>
      </c>
      <c r="J2285" t="s">
        <v>343</v>
      </c>
      <c r="K2285" t="s">
        <v>1237</v>
      </c>
    </row>
    <row r="2286" spans="1:11" x14ac:dyDescent="0.25">
      <c r="A2286">
        <v>32302000</v>
      </c>
      <c r="B2286" t="s">
        <v>462</v>
      </c>
      <c r="C2286" t="s">
        <v>462</v>
      </c>
      <c r="D2286">
        <v>185</v>
      </c>
      <c r="E2286">
        <v>29280</v>
      </c>
      <c r="F2286">
        <v>1</v>
      </c>
      <c r="G2286">
        <v>450</v>
      </c>
      <c r="H2286">
        <v>45108</v>
      </c>
      <c r="J2286" t="s">
        <v>343</v>
      </c>
      <c r="K2286" t="s">
        <v>1237</v>
      </c>
    </row>
    <row r="2287" spans="1:11" x14ac:dyDescent="0.25">
      <c r="A2287">
        <v>32302001</v>
      </c>
      <c r="B2287" t="s">
        <v>3233</v>
      </c>
      <c r="D2287">
        <v>285</v>
      </c>
      <c r="E2287">
        <v>42000</v>
      </c>
      <c r="F2287">
        <v>1</v>
      </c>
      <c r="G2287">
        <v>981</v>
      </c>
      <c r="H2287">
        <v>45108</v>
      </c>
      <c r="J2287" t="s">
        <v>343</v>
      </c>
      <c r="K2287" t="s">
        <v>1237</v>
      </c>
    </row>
    <row r="2288" spans="1:11" x14ac:dyDescent="0.25">
      <c r="A2288">
        <v>32302010</v>
      </c>
      <c r="B2288" t="s">
        <v>380</v>
      </c>
      <c r="C2288" t="s">
        <v>380</v>
      </c>
      <c r="D2288">
        <v>165</v>
      </c>
      <c r="E2288">
        <v>29405</v>
      </c>
      <c r="F2288">
        <v>1</v>
      </c>
      <c r="G2288">
        <v>450</v>
      </c>
      <c r="H2288">
        <v>45108</v>
      </c>
      <c r="J2288" t="s">
        <v>343</v>
      </c>
      <c r="K2288" t="s">
        <v>1237</v>
      </c>
    </row>
    <row r="2289" spans="1:11" x14ac:dyDescent="0.25">
      <c r="A2289">
        <v>32302013</v>
      </c>
      <c r="B2289" t="s">
        <v>528</v>
      </c>
      <c r="C2289" t="s">
        <v>528</v>
      </c>
      <c r="D2289">
        <v>232</v>
      </c>
      <c r="E2289">
        <v>12013</v>
      </c>
      <c r="F2289">
        <v>1</v>
      </c>
      <c r="G2289">
        <v>981</v>
      </c>
      <c r="H2289">
        <v>45108</v>
      </c>
      <c r="J2289" t="s">
        <v>343</v>
      </c>
      <c r="K2289" t="s">
        <v>1237</v>
      </c>
    </row>
    <row r="2290" spans="1:11" x14ac:dyDescent="0.25">
      <c r="A2290">
        <v>32302020</v>
      </c>
      <c r="B2290" t="s">
        <v>378</v>
      </c>
      <c r="C2290" t="s">
        <v>378</v>
      </c>
      <c r="D2290">
        <v>185</v>
      </c>
      <c r="E2290">
        <v>29505</v>
      </c>
      <c r="F2290">
        <v>1</v>
      </c>
      <c r="G2290">
        <v>450</v>
      </c>
      <c r="H2290">
        <v>45108</v>
      </c>
      <c r="J2290" t="s">
        <v>343</v>
      </c>
      <c r="K2290" t="s">
        <v>1237</v>
      </c>
    </row>
    <row r="2291" spans="1:11" x14ac:dyDescent="0.25">
      <c r="A2291">
        <v>32302021</v>
      </c>
      <c r="B2291" t="s">
        <v>470</v>
      </c>
      <c r="C2291" t="s">
        <v>470</v>
      </c>
      <c r="D2291">
        <v>792</v>
      </c>
      <c r="E2291">
        <v>12021</v>
      </c>
      <c r="F2291">
        <v>1</v>
      </c>
      <c r="G2291">
        <v>450</v>
      </c>
      <c r="H2291">
        <v>45108</v>
      </c>
      <c r="J2291" t="s">
        <v>343</v>
      </c>
      <c r="K2291" t="s">
        <v>1237</v>
      </c>
    </row>
    <row r="2292" spans="1:11" x14ac:dyDescent="0.25">
      <c r="A2292">
        <v>32302025</v>
      </c>
      <c r="B2292" t="s">
        <v>381</v>
      </c>
      <c r="C2292" t="s">
        <v>381</v>
      </c>
      <c r="D2292">
        <v>185</v>
      </c>
      <c r="E2292">
        <v>29515</v>
      </c>
      <c r="F2292">
        <v>1</v>
      </c>
      <c r="G2292">
        <v>450</v>
      </c>
      <c r="H2292">
        <v>45108</v>
      </c>
      <c r="J2292" t="s">
        <v>343</v>
      </c>
      <c r="K2292" t="s">
        <v>1237</v>
      </c>
    </row>
    <row r="2293" spans="1:11" x14ac:dyDescent="0.25">
      <c r="A2293">
        <v>32302030</v>
      </c>
      <c r="B2293" t="s">
        <v>463</v>
      </c>
      <c r="C2293" t="s">
        <v>463</v>
      </c>
      <c r="D2293">
        <v>185</v>
      </c>
      <c r="E2293">
        <v>29530</v>
      </c>
      <c r="F2293">
        <v>1</v>
      </c>
      <c r="G2293">
        <v>450</v>
      </c>
      <c r="H2293">
        <v>45108</v>
      </c>
      <c r="J2293" t="s">
        <v>343</v>
      </c>
      <c r="K2293" t="s">
        <v>1237</v>
      </c>
    </row>
    <row r="2294" spans="1:11" x14ac:dyDescent="0.25">
      <c r="A2294">
        <v>32302034</v>
      </c>
      <c r="B2294" t="s">
        <v>3234</v>
      </c>
      <c r="C2294" t="s">
        <v>3234</v>
      </c>
      <c r="D2294">
        <v>600</v>
      </c>
      <c r="E2294">
        <v>12034</v>
      </c>
      <c r="F2294">
        <v>1</v>
      </c>
      <c r="G2294">
        <v>981</v>
      </c>
      <c r="H2294">
        <v>45108</v>
      </c>
      <c r="J2294" t="s">
        <v>343</v>
      </c>
      <c r="K2294" t="s">
        <v>1237</v>
      </c>
    </row>
    <row r="2295" spans="1:11" x14ac:dyDescent="0.25">
      <c r="A2295">
        <v>32302035</v>
      </c>
      <c r="B2295" t="s">
        <v>464</v>
      </c>
      <c r="C2295" t="s">
        <v>464</v>
      </c>
      <c r="D2295">
        <v>185</v>
      </c>
      <c r="E2295">
        <v>29540</v>
      </c>
      <c r="F2295">
        <v>1</v>
      </c>
      <c r="G2295">
        <v>450</v>
      </c>
      <c r="H2295">
        <v>45108</v>
      </c>
      <c r="J2295" t="s">
        <v>343</v>
      </c>
      <c r="K2295" t="s">
        <v>1237</v>
      </c>
    </row>
    <row r="2296" spans="1:11" x14ac:dyDescent="0.25">
      <c r="A2296">
        <v>32302040</v>
      </c>
      <c r="B2296" t="s">
        <v>466</v>
      </c>
      <c r="C2296" t="s">
        <v>466</v>
      </c>
      <c r="D2296">
        <v>185</v>
      </c>
      <c r="E2296">
        <v>29550</v>
      </c>
      <c r="F2296">
        <v>1</v>
      </c>
      <c r="G2296">
        <v>450</v>
      </c>
      <c r="H2296">
        <v>45108</v>
      </c>
      <c r="J2296" t="s">
        <v>343</v>
      </c>
      <c r="K2296" t="s">
        <v>1237</v>
      </c>
    </row>
    <row r="2297" spans="1:11" x14ac:dyDescent="0.25">
      <c r="A2297">
        <v>32302070</v>
      </c>
      <c r="B2297" t="s">
        <v>457</v>
      </c>
      <c r="C2297" t="s">
        <v>457</v>
      </c>
      <c r="D2297">
        <v>108</v>
      </c>
      <c r="E2297">
        <v>30300</v>
      </c>
      <c r="F2297">
        <v>1</v>
      </c>
      <c r="G2297">
        <v>450</v>
      </c>
      <c r="H2297">
        <v>45108</v>
      </c>
      <c r="J2297" t="s">
        <v>343</v>
      </c>
      <c r="K2297" t="s">
        <v>1237</v>
      </c>
    </row>
    <row r="2298" spans="1:11" x14ac:dyDescent="0.25">
      <c r="A2298">
        <v>32302075</v>
      </c>
      <c r="B2298" t="s">
        <v>415</v>
      </c>
      <c r="C2298" t="s">
        <v>415</v>
      </c>
      <c r="D2298">
        <v>289</v>
      </c>
      <c r="E2298">
        <v>30901</v>
      </c>
      <c r="F2298">
        <v>1</v>
      </c>
      <c r="G2298">
        <v>450</v>
      </c>
      <c r="H2298">
        <v>45108</v>
      </c>
      <c r="J2298" t="s">
        <v>343</v>
      </c>
      <c r="K2298" t="s">
        <v>1237</v>
      </c>
    </row>
    <row r="2299" spans="1:11" x14ac:dyDescent="0.25">
      <c r="A2299">
        <v>32302080</v>
      </c>
      <c r="B2299" t="s">
        <v>416</v>
      </c>
      <c r="C2299" t="s">
        <v>416</v>
      </c>
      <c r="D2299">
        <v>269</v>
      </c>
      <c r="E2299">
        <v>30903</v>
      </c>
      <c r="F2299">
        <v>1</v>
      </c>
      <c r="G2299">
        <v>450</v>
      </c>
      <c r="H2299">
        <v>45108</v>
      </c>
      <c r="J2299" t="s">
        <v>343</v>
      </c>
      <c r="K2299" t="s">
        <v>1237</v>
      </c>
    </row>
    <row r="2300" spans="1:11" x14ac:dyDescent="0.25">
      <c r="A2300">
        <v>32302090</v>
      </c>
      <c r="B2300" t="s">
        <v>452</v>
      </c>
      <c r="C2300" t="s">
        <v>452</v>
      </c>
      <c r="D2300">
        <v>678</v>
      </c>
      <c r="E2300">
        <v>31500</v>
      </c>
      <c r="F2300">
        <v>1</v>
      </c>
      <c r="G2300">
        <v>450</v>
      </c>
      <c r="H2300">
        <v>45108</v>
      </c>
      <c r="J2300" t="s">
        <v>343</v>
      </c>
      <c r="K2300" t="s">
        <v>1237</v>
      </c>
    </row>
    <row r="2301" spans="1:11" x14ac:dyDescent="0.25">
      <c r="A2301">
        <v>32302115</v>
      </c>
      <c r="B2301" t="s">
        <v>469</v>
      </c>
      <c r="C2301" t="s">
        <v>469</v>
      </c>
      <c r="D2301">
        <v>958</v>
      </c>
      <c r="E2301">
        <v>31603</v>
      </c>
      <c r="F2301">
        <v>1</v>
      </c>
      <c r="G2301">
        <v>450</v>
      </c>
      <c r="H2301">
        <v>45108</v>
      </c>
      <c r="J2301" t="s">
        <v>343</v>
      </c>
      <c r="K2301" t="s">
        <v>1237</v>
      </c>
    </row>
    <row r="2302" spans="1:11" x14ac:dyDescent="0.25">
      <c r="A2302">
        <v>32302170</v>
      </c>
      <c r="B2302" t="s">
        <v>367</v>
      </c>
      <c r="C2302" t="s">
        <v>367</v>
      </c>
      <c r="D2302">
        <v>713</v>
      </c>
      <c r="E2302">
        <v>36430</v>
      </c>
      <c r="F2302">
        <v>1</v>
      </c>
      <c r="G2302">
        <v>391</v>
      </c>
      <c r="H2302">
        <v>45108</v>
      </c>
      <c r="J2302" t="s">
        <v>343</v>
      </c>
      <c r="K2302" t="s">
        <v>1237</v>
      </c>
    </row>
    <row r="2303" spans="1:11" x14ac:dyDescent="0.25">
      <c r="A2303">
        <v>32302400</v>
      </c>
      <c r="B2303" t="s">
        <v>444</v>
      </c>
      <c r="C2303" t="s">
        <v>444</v>
      </c>
      <c r="D2303">
        <v>481</v>
      </c>
      <c r="E2303">
        <v>56405</v>
      </c>
      <c r="F2303">
        <v>1</v>
      </c>
      <c r="G2303">
        <v>450</v>
      </c>
      <c r="H2303">
        <v>45108</v>
      </c>
      <c r="J2303" t="s">
        <v>343</v>
      </c>
      <c r="K2303" t="s">
        <v>1237</v>
      </c>
    </row>
    <row r="2304" spans="1:11" x14ac:dyDescent="0.25">
      <c r="A2304">
        <v>32302440</v>
      </c>
      <c r="B2304" t="s">
        <v>461</v>
      </c>
      <c r="C2304" t="s">
        <v>461</v>
      </c>
      <c r="D2304">
        <v>845</v>
      </c>
      <c r="E2304">
        <v>62270</v>
      </c>
      <c r="F2304">
        <v>1</v>
      </c>
      <c r="G2304">
        <v>450</v>
      </c>
      <c r="H2304">
        <v>45108</v>
      </c>
      <c r="J2304" t="s">
        <v>343</v>
      </c>
      <c r="K2304" t="s">
        <v>1237</v>
      </c>
    </row>
    <row r="2305" spans="1:11" x14ac:dyDescent="0.25">
      <c r="A2305">
        <v>32302450</v>
      </c>
      <c r="B2305" t="s">
        <v>449</v>
      </c>
      <c r="C2305" t="s">
        <v>449</v>
      </c>
      <c r="D2305">
        <v>316</v>
      </c>
      <c r="E2305">
        <v>64400</v>
      </c>
      <c r="F2305">
        <v>1</v>
      </c>
      <c r="G2305">
        <v>450</v>
      </c>
      <c r="H2305">
        <v>45108</v>
      </c>
      <c r="J2305" t="s">
        <v>343</v>
      </c>
      <c r="K2305" t="s">
        <v>1237</v>
      </c>
    </row>
    <row r="2306" spans="1:11" x14ac:dyDescent="0.25">
      <c r="A2306">
        <v>32302465</v>
      </c>
      <c r="B2306" t="s">
        <v>455</v>
      </c>
      <c r="C2306" t="s">
        <v>455</v>
      </c>
      <c r="D2306">
        <v>360</v>
      </c>
      <c r="E2306">
        <v>64450</v>
      </c>
      <c r="F2306">
        <v>1</v>
      </c>
      <c r="G2306">
        <v>450</v>
      </c>
      <c r="H2306">
        <v>45108</v>
      </c>
      <c r="J2306" t="s">
        <v>343</v>
      </c>
      <c r="K2306" t="s">
        <v>1237</v>
      </c>
    </row>
    <row r="2307" spans="1:11" x14ac:dyDescent="0.25">
      <c r="A2307">
        <v>32302470</v>
      </c>
      <c r="B2307" t="s">
        <v>438</v>
      </c>
      <c r="C2307" t="s">
        <v>438</v>
      </c>
      <c r="D2307">
        <v>148</v>
      </c>
      <c r="E2307">
        <v>65205</v>
      </c>
      <c r="F2307">
        <v>1</v>
      </c>
      <c r="G2307">
        <v>450</v>
      </c>
      <c r="H2307">
        <v>45108</v>
      </c>
      <c r="J2307" t="s">
        <v>343</v>
      </c>
      <c r="K2307" t="s">
        <v>1237</v>
      </c>
    </row>
    <row r="2308" spans="1:11" x14ac:dyDescent="0.25">
      <c r="A2308">
        <v>32302480</v>
      </c>
      <c r="B2308" t="s">
        <v>437</v>
      </c>
      <c r="C2308" t="s">
        <v>437</v>
      </c>
      <c r="D2308">
        <v>383</v>
      </c>
      <c r="E2308">
        <v>65220</v>
      </c>
      <c r="F2308">
        <v>1</v>
      </c>
      <c r="G2308">
        <v>450</v>
      </c>
      <c r="H2308">
        <v>45108</v>
      </c>
      <c r="J2308" t="s">
        <v>343</v>
      </c>
      <c r="K2308" t="s">
        <v>1237</v>
      </c>
    </row>
    <row r="2309" spans="1:11" x14ac:dyDescent="0.25">
      <c r="A2309">
        <v>32302510</v>
      </c>
      <c r="B2309" t="s">
        <v>439</v>
      </c>
      <c r="C2309" t="s">
        <v>439</v>
      </c>
      <c r="D2309">
        <v>114</v>
      </c>
      <c r="E2309">
        <v>69200</v>
      </c>
      <c r="F2309">
        <v>1</v>
      </c>
      <c r="G2309">
        <v>450</v>
      </c>
      <c r="H2309">
        <v>45108</v>
      </c>
      <c r="J2309" t="s">
        <v>343</v>
      </c>
      <c r="K2309" t="s">
        <v>1237</v>
      </c>
    </row>
    <row r="2310" spans="1:11" x14ac:dyDescent="0.25">
      <c r="A2310">
        <v>32302515</v>
      </c>
      <c r="B2310" t="s">
        <v>458</v>
      </c>
      <c r="C2310" t="s">
        <v>458</v>
      </c>
      <c r="D2310">
        <v>114</v>
      </c>
      <c r="E2310">
        <v>69210</v>
      </c>
      <c r="F2310">
        <v>1</v>
      </c>
      <c r="G2310">
        <v>450</v>
      </c>
      <c r="H2310">
        <v>45108</v>
      </c>
      <c r="J2310" t="s">
        <v>343</v>
      </c>
      <c r="K2310" t="s">
        <v>1237</v>
      </c>
    </row>
    <row r="2311" spans="1:11" x14ac:dyDescent="0.25">
      <c r="A2311">
        <v>32302545</v>
      </c>
      <c r="B2311" t="s">
        <v>440</v>
      </c>
      <c r="C2311" t="s">
        <v>440</v>
      </c>
      <c r="D2311">
        <v>289</v>
      </c>
      <c r="E2311">
        <v>43753</v>
      </c>
      <c r="F2311">
        <v>1</v>
      </c>
      <c r="G2311">
        <v>450</v>
      </c>
      <c r="H2311">
        <v>45108</v>
      </c>
      <c r="J2311" t="s">
        <v>343</v>
      </c>
      <c r="K2311" t="s">
        <v>1237</v>
      </c>
    </row>
    <row r="2312" spans="1:11" x14ac:dyDescent="0.25">
      <c r="A2312">
        <v>32302550</v>
      </c>
      <c r="B2312" t="s">
        <v>389</v>
      </c>
      <c r="C2312" t="s">
        <v>389</v>
      </c>
      <c r="D2312">
        <v>678</v>
      </c>
      <c r="E2312">
        <v>92950</v>
      </c>
      <c r="F2312">
        <v>1</v>
      </c>
      <c r="G2312">
        <v>450</v>
      </c>
      <c r="H2312">
        <v>45108</v>
      </c>
      <c r="J2312" t="s">
        <v>343</v>
      </c>
      <c r="K2312" t="s">
        <v>1237</v>
      </c>
    </row>
    <row r="2313" spans="1:11" x14ac:dyDescent="0.25">
      <c r="A2313">
        <v>32302551</v>
      </c>
      <c r="B2313" t="s">
        <v>392</v>
      </c>
      <c r="C2313" t="s">
        <v>392</v>
      </c>
      <c r="D2313">
        <v>1302</v>
      </c>
      <c r="E2313">
        <v>32551</v>
      </c>
      <c r="F2313">
        <v>1</v>
      </c>
      <c r="G2313">
        <v>450</v>
      </c>
      <c r="H2313">
        <v>45108</v>
      </c>
      <c r="J2313" t="s">
        <v>343</v>
      </c>
      <c r="K2313" t="s">
        <v>1237</v>
      </c>
    </row>
    <row r="2314" spans="1:11" x14ac:dyDescent="0.25">
      <c r="A2314">
        <v>32302556</v>
      </c>
      <c r="B2314" t="s">
        <v>467</v>
      </c>
      <c r="C2314" t="s">
        <v>467</v>
      </c>
      <c r="D2314">
        <v>1327</v>
      </c>
      <c r="E2314">
        <v>32556</v>
      </c>
      <c r="F2314">
        <v>1</v>
      </c>
      <c r="G2314">
        <v>450</v>
      </c>
      <c r="H2314">
        <v>45108</v>
      </c>
      <c r="J2314" t="s">
        <v>343</v>
      </c>
      <c r="K2314" t="s">
        <v>1237</v>
      </c>
    </row>
    <row r="2315" spans="1:11" x14ac:dyDescent="0.25">
      <c r="A2315">
        <v>32302557</v>
      </c>
      <c r="B2315" t="s">
        <v>468</v>
      </c>
      <c r="C2315" t="s">
        <v>468</v>
      </c>
      <c r="D2315">
        <v>1327</v>
      </c>
      <c r="E2315">
        <v>32557</v>
      </c>
      <c r="F2315">
        <v>1</v>
      </c>
      <c r="G2315">
        <v>450</v>
      </c>
      <c r="H2315">
        <v>45108</v>
      </c>
      <c r="J2315" t="s">
        <v>343</v>
      </c>
      <c r="K2315" t="s">
        <v>1237</v>
      </c>
    </row>
    <row r="2316" spans="1:11" x14ac:dyDescent="0.25">
      <c r="A2316">
        <v>32302567</v>
      </c>
      <c r="B2316" t="s">
        <v>472</v>
      </c>
      <c r="C2316" t="s">
        <v>472</v>
      </c>
      <c r="D2316">
        <v>116</v>
      </c>
      <c r="E2316">
        <v>92567</v>
      </c>
      <c r="F2316">
        <v>1</v>
      </c>
      <c r="G2316">
        <v>450</v>
      </c>
      <c r="H2316">
        <v>45108</v>
      </c>
      <c r="J2316" t="s">
        <v>343</v>
      </c>
      <c r="K2316" t="s">
        <v>1237</v>
      </c>
    </row>
    <row r="2317" spans="1:11" x14ac:dyDescent="0.25">
      <c r="A2317">
        <v>32302960</v>
      </c>
      <c r="B2317" t="s">
        <v>3235</v>
      </c>
      <c r="D2317">
        <v>277</v>
      </c>
      <c r="E2317">
        <v>92960</v>
      </c>
      <c r="F2317">
        <v>1</v>
      </c>
      <c r="G2317">
        <v>981</v>
      </c>
      <c r="H2317">
        <v>45108</v>
      </c>
      <c r="J2317" t="s">
        <v>343</v>
      </c>
      <c r="K2317" t="s">
        <v>1237</v>
      </c>
    </row>
    <row r="2318" spans="1:11" x14ac:dyDescent="0.25">
      <c r="A2318">
        <v>32303000</v>
      </c>
      <c r="B2318" t="s">
        <v>357</v>
      </c>
      <c r="C2318" t="s">
        <v>357</v>
      </c>
      <c r="D2318">
        <v>44</v>
      </c>
      <c r="F2318">
        <v>1</v>
      </c>
      <c r="G2318">
        <v>272</v>
      </c>
      <c r="H2318">
        <v>45108</v>
      </c>
      <c r="J2318" t="s">
        <v>343</v>
      </c>
      <c r="K2318" t="s">
        <v>1237</v>
      </c>
    </row>
    <row r="2319" spans="1:11" x14ac:dyDescent="0.25">
      <c r="A2319">
        <v>32303001</v>
      </c>
      <c r="B2319" t="s">
        <v>358</v>
      </c>
      <c r="C2319" t="s">
        <v>358</v>
      </c>
      <c r="D2319">
        <v>27</v>
      </c>
      <c r="F2319">
        <v>1</v>
      </c>
      <c r="G2319">
        <v>272</v>
      </c>
      <c r="H2319">
        <v>45108</v>
      </c>
      <c r="J2319" t="s">
        <v>343</v>
      </c>
      <c r="K2319" t="s">
        <v>1237</v>
      </c>
    </row>
    <row r="2320" spans="1:11" x14ac:dyDescent="0.25">
      <c r="A2320">
        <v>32303120</v>
      </c>
      <c r="B2320" t="s">
        <v>501</v>
      </c>
      <c r="C2320" t="s">
        <v>501</v>
      </c>
      <c r="D2320">
        <v>792</v>
      </c>
      <c r="E2320">
        <v>13120</v>
      </c>
      <c r="F2320">
        <v>1</v>
      </c>
      <c r="G2320">
        <v>450</v>
      </c>
      <c r="H2320">
        <v>45108</v>
      </c>
      <c r="J2320" t="s">
        <v>343</v>
      </c>
      <c r="K2320" t="s">
        <v>1237</v>
      </c>
    </row>
    <row r="2321" spans="1:11" x14ac:dyDescent="0.25">
      <c r="A2321">
        <v>32303121</v>
      </c>
      <c r="B2321" t="s">
        <v>500</v>
      </c>
      <c r="C2321" t="s">
        <v>500</v>
      </c>
      <c r="D2321">
        <v>792</v>
      </c>
      <c r="E2321">
        <v>13121</v>
      </c>
      <c r="F2321">
        <v>1</v>
      </c>
      <c r="G2321">
        <v>450</v>
      </c>
      <c r="H2321">
        <v>45108</v>
      </c>
      <c r="J2321" t="s">
        <v>343</v>
      </c>
      <c r="K2321" t="s">
        <v>1237</v>
      </c>
    </row>
    <row r="2322" spans="1:11" x14ac:dyDescent="0.25">
      <c r="A2322">
        <v>32303122</v>
      </c>
      <c r="B2322" t="s">
        <v>3236</v>
      </c>
      <c r="C2322" t="s">
        <v>3236</v>
      </c>
      <c r="D2322">
        <v>152</v>
      </c>
      <c r="E2322" t="s">
        <v>3237</v>
      </c>
      <c r="F2322">
        <v>1</v>
      </c>
      <c r="G2322">
        <v>450</v>
      </c>
      <c r="H2322">
        <v>45108</v>
      </c>
      <c r="J2322" t="s">
        <v>343</v>
      </c>
      <c r="K2322" t="s">
        <v>1237</v>
      </c>
    </row>
    <row r="2323" spans="1:11" x14ac:dyDescent="0.25">
      <c r="A2323">
        <v>32303131</v>
      </c>
      <c r="B2323" t="s">
        <v>414</v>
      </c>
      <c r="C2323" t="s">
        <v>414</v>
      </c>
      <c r="D2323">
        <v>792</v>
      </c>
      <c r="E2323">
        <v>13131</v>
      </c>
      <c r="F2323">
        <v>1</v>
      </c>
      <c r="G2323">
        <v>450</v>
      </c>
      <c r="H2323">
        <v>45108</v>
      </c>
      <c r="J2323" t="s">
        <v>343</v>
      </c>
      <c r="K2323" t="s">
        <v>1237</v>
      </c>
    </row>
    <row r="2324" spans="1:11" x14ac:dyDescent="0.25">
      <c r="A2324">
        <v>32303132</v>
      </c>
      <c r="B2324" t="s">
        <v>460</v>
      </c>
      <c r="C2324" t="s">
        <v>460</v>
      </c>
      <c r="D2324">
        <v>758</v>
      </c>
      <c r="E2324">
        <v>13132</v>
      </c>
      <c r="F2324">
        <v>1</v>
      </c>
      <c r="G2324">
        <v>450</v>
      </c>
      <c r="H2324">
        <v>45108</v>
      </c>
      <c r="J2324" t="s">
        <v>343</v>
      </c>
      <c r="K2324" t="s">
        <v>1237</v>
      </c>
    </row>
    <row r="2325" spans="1:11" x14ac:dyDescent="0.25">
      <c r="A2325">
        <v>32303753</v>
      </c>
      <c r="B2325" t="s">
        <v>441</v>
      </c>
      <c r="C2325" t="s">
        <v>441</v>
      </c>
      <c r="D2325">
        <v>67</v>
      </c>
      <c r="F2325">
        <v>1</v>
      </c>
      <c r="G2325">
        <v>450</v>
      </c>
      <c r="H2325">
        <v>45108</v>
      </c>
      <c r="J2325" t="s">
        <v>343</v>
      </c>
      <c r="K2325" t="s">
        <v>1237</v>
      </c>
    </row>
    <row r="2326" spans="1:11" x14ac:dyDescent="0.25">
      <c r="A2326">
        <v>32303760</v>
      </c>
      <c r="B2326" t="s">
        <v>390</v>
      </c>
      <c r="C2326" t="s">
        <v>390</v>
      </c>
      <c r="D2326">
        <v>289</v>
      </c>
      <c r="E2326">
        <v>43760</v>
      </c>
      <c r="F2326">
        <v>1</v>
      </c>
      <c r="G2326">
        <v>450</v>
      </c>
      <c r="H2326">
        <v>45108</v>
      </c>
      <c r="J2326" t="s">
        <v>343</v>
      </c>
      <c r="K2326" t="s">
        <v>1237</v>
      </c>
    </row>
    <row r="2327" spans="1:11" x14ac:dyDescent="0.25">
      <c r="A2327">
        <v>32304002</v>
      </c>
      <c r="B2327" t="s">
        <v>373</v>
      </c>
      <c r="C2327" t="s">
        <v>373</v>
      </c>
      <c r="D2327">
        <v>796</v>
      </c>
      <c r="E2327">
        <v>94002</v>
      </c>
      <c r="F2327">
        <v>1</v>
      </c>
      <c r="G2327">
        <v>410</v>
      </c>
      <c r="H2327">
        <v>45108</v>
      </c>
      <c r="J2327" t="s">
        <v>343</v>
      </c>
      <c r="K2327" t="s">
        <v>1237</v>
      </c>
    </row>
    <row r="2328" spans="1:11" x14ac:dyDescent="0.25">
      <c r="A2328">
        <v>32304003</v>
      </c>
      <c r="B2328" t="s">
        <v>372</v>
      </c>
      <c r="C2328" t="s">
        <v>372</v>
      </c>
      <c r="D2328">
        <v>796</v>
      </c>
      <c r="E2328">
        <v>94003</v>
      </c>
      <c r="F2328">
        <v>1</v>
      </c>
      <c r="G2328">
        <v>410</v>
      </c>
      <c r="H2328">
        <v>45108</v>
      </c>
      <c r="J2328" t="s">
        <v>343</v>
      </c>
      <c r="K2328" t="s">
        <v>1237</v>
      </c>
    </row>
    <row r="2329" spans="1:11" x14ac:dyDescent="0.25">
      <c r="A2329">
        <v>32304060</v>
      </c>
      <c r="B2329" t="s">
        <v>34</v>
      </c>
      <c r="C2329" t="s">
        <v>34</v>
      </c>
      <c r="D2329">
        <v>114</v>
      </c>
      <c r="E2329">
        <v>94640</v>
      </c>
      <c r="F2329">
        <v>1</v>
      </c>
      <c r="G2329">
        <v>410</v>
      </c>
      <c r="H2329">
        <v>45108</v>
      </c>
      <c r="J2329" t="s">
        <v>343</v>
      </c>
      <c r="K2329" t="s">
        <v>1237</v>
      </c>
    </row>
    <row r="2330" spans="1:11" x14ac:dyDescent="0.25">
      <c r="A2330">
        <v>32304640</v>
      </c>
      <c r="B2330" t="s">
        <v>371</v>
      </c>
      <c r="C2330" t="s">
        <v>371</v>
      </c>
      <c r="D2330">
        <v>316</v>
      </c>
      <c r="E2330">
        <v>94060</v>
      </c>
      <c r="F2330">
        <v>1</v>
      </c>
      <c r="G2330">
        <v>410</v>
      </c>
      <c r="H2330">
        <v>45108</v>
      </c>
      <c r="J2330" t="s">
        <v>343</v>
      </c>
      <c r="K2330" t="s">
        <v>1237</v>
      </c>
    </row>
    <row r="2331" spans="1:11" x14ac:dyDescent="0.25">
      <c r="A2331">
        <v>32304644</v>
      </c>
      <c r="B2331" t="s">
        <v>369</v>
      </c>
      <c r="C2331" t="s">
        <v>369</v>
      </c>
      <c r="D2331">
        <v>158</v>
      </c>
      <c r="E2331">
        <v>94644</v>
      </c>
      <c r="F2331">
        <v>1</v>
      </c>
      <c r="G2331">
        <v>410</v>
      </c>
      <c r="H2331">
        <v>45108</v>
      </c>
      <c r="J2331" t="s">
        <v>343</v>
      </c>
      <c r="K2331" t="s">
        <v>1237</v>
      </c>
    </row>
    <row r="2332" spans="1:11" x14ac:dyDescent="0.25">
      <c r="A2332">
        <v>32304645</v>
      </c>
      <c r="B2332" t="s">
        <v>368</v>
      </c>
      <c r="C2332" t="s">
        <v>368</v>
      </c>
      <c r="D2332">
        <v>158</v>
      </c>
      <c r="E2332">
        <v>94645</v>
      </c>
      <c r="F2332">
        <v>1</v>
      </c>
      <c r="G2332">
        <v>410</v>
      </c>
      <c r="H2332">
        <v>45108</v>
      </c>
      <c r="J2332" t="s">
        <v>343</v>
      </c>
      <c r="K2332" t="s">
        <v>1237</v>
      </c>
    </row>
    <row r="2333" spans="1:11" x14ac:dyDescent="0.25">
      <c r="A2333">
        <v>32304660</v>
      </c>
      <c r="B2333" t="s">
        <v>370</v>
      </c>
      <c r="C2333" t="s">
        <v>370</v>
      </c>
      <c r="D2333">
        <v>196</v>
      </c>
      <c r="E2333">
        <v>94660</v>
      </c>
      <c r="F2333">
        <v>1</v>
      </c>
      <c r="G2333">
        <v>410</v>
      </c>
      <c r="H2333">
        <v>45108</v>
      </c>
      <c r="J2333" t="s">
        <v>343</v>
      </c>
      <c r="K2333" t="s">
        <v>1237</v>
      </c>
    </row>
    <row r="2334" spans="1:11" x14ac:dyDescent="0.25">
      <c r="A2334">
        <v>32304760</v>
      </c>
      <c r="B2334" t="s">
        <v>508</v>
      </c>
      <c r="C2334" t="s">
        <v>508</v>
      </c>
      <c r="D2334">
        <v>6</v>
      </c>
      <c r="E2334">
        <v>94760</v>
      </c>
      <c r="F2334">
        <v>1</v>
      </c>
      <c r="G2334">
        <v>460</v>
      </c>
      <c r="H2334">
        <v>45108</v>
      </c>
      <c r="J2334" t="s">
        <v>343</v>
      </c>
      <c r="K2334" t="s">
        <v>1237</v>
      </c>
    </row>
    <row r="2335" spans="1:11" x14ac:dyDescent="0.25">
      <c r="A2335">
        <v>32304761</v>
      </c>
      <c r="B2335" t="s">
        <v>507</v>
      </c>
      <c r="C2335" t="s">
        <v>507</v>
      </c>
      <c r="D2335">
        <v>21</v>
      </c>
      <c r="E2335">
        <v>94761</v>
      </c>
      <c r="F2335">
        <v>1</v>
      </c>
      <c r="G2335">
        <v>460</v>
      </c>
      <c r="H2335">
        <v>45108</v>
      </c>
      <c r="J2335" t="s">
        <v>343</v>
      </c>
      <c r="K2335" t="s">
        <v>1237</v>
      </c>
    </row>
    <row r="2336" spans="1:11" x14ac:dyDescent="0.25">
      <c r="A2336">
        <v>32304762</v>
      </c>
      <c r="B2336" t="s">
        <v>506</v>
      </c>
      <c r="C2336" t="s">
        <v>506</v>
      </c>
      <c r="D2336">
        <v>214</v>
      </c>
      <c r="E2336">
        <v>94762</v>
      </c>
      <c r="F2336">
        <v>1</v>
      </c>
      <c r="G2336">
        <v>460</v>
      </c>
      <c r="H2336">
        <v>45108</v>
      </c>
      <c r="J2336" t="s">
        <v>343</v>
      </c>
      <c r="K2336" t="s">
        <v>1237</v>
      </c>
    </row>
    <row r="2337" spans="1:11" x14ac:dyDescent="0.25">
      <c r="A2337">
        <v>32305170</v>
      </c>
      <c r="B2337" t="s">
        <v>384</v>
      </c>
      <c r="C2337" t="s">
        <v>384</v>
      </c>
      <c r="D2337">
        <v>228</v>
      </c>
      <c r="E2337">
        <v>51700</v>
      </c>
      <c r="F2337">
        <v>1</v>
      </c>
      <c r="G2337">
        <v>450</v>
      </c>
      <c r="H2337">
        <v>45108</v>
      </c>
      <c r="J2337" t="s">
        <v>343</v>
      </c>
      <c r="K2337" t="s">
        <v>1237</v>
      </c>
    </row>
    <row r="2338" spans="1:11" x14ac:dyDescent="0.25">
      <c r="A2338">
        <v>32305222</v>
      </c>
      <c r="B2338" t="s">
        <v>3238</v>
      </c>
      <c r="C2338" t="s">
        <v>3238</v>
      </c>
      <c r="D2338">
        <v>122</v>
      </c>
      <c r="E2338">
        <v>65222</v>
      </c>
      <c r="F2338">
        <v>1</v>
      </c>
      <c r="G2338">
        <v>981</v>
      </c>
      <c r="H2338">
        <v>45108</v>
      </c>
      <c r="J2338" t="s">
        <v>343</v>
      </c>
      <c r="K2338" t="s">
        <v>1237</v>
      </c>
    </row>
    <row r="2339" spans="1:11" x14ac:dyDescent="0.25">
      <c r="A2339">
        <v>32306050</v>
      </c>
      <c r="B2339" t="s">
        <v>3239</v>
      </c>
      <c r="D2339">
        <v>413</v>
      </c>
      <c r="E2339">
        <v>46050</v>
      </c>
      <c r="F2339">
        <v>1</v>
      </c>
      <c r="G2339">
        <v>981</v>
      </c>
      <c r="H2339">
        <v>45108</v>
      </c>
      <c r="J2339" t="s">
        <v>343</v>
      </c>
      <c r="K2339" t="s">
        <v>1237</v>
      </c>
    </row>
    <row r="2340" spans="1:11" x14ac:dyDescent="0.25">
      <c r="A2340">
        <v>32306360</v>
      </c>
      <c r="B2340" t="s">
        <v>341</v>
      </c>
      <c r="C2340" t="s">
        <v>341</v>
      </c>
      <c r="D2340">
        <v>240</v>
      </c>
      <c r="E2340">
        <v>96360</v>
      </c>
      <c r="F2340">
        <v>1</v>
      </c>
      <c r="G2340">
        <v>260</v>
      </c>
      <c r="H2340">
        <v>45108</v>
      </c>
      <c r="J2340" t="s">
        <v>343</v>
      </c>
      <c r="K2340" t="s">
        <v>1237</v>
      </c>
    </row>
    <row r="2341" spans="1:11" x14ac:dyDescent="0.25">
      <c r="A2341">
        <v>32306361</v>
      </c>
      <c r="B2341" t="s">
        <v>344</v>
      </c>
      <c r="C2341" t="s">
        <v>344</v>
      </c>
      <c r="D2341">
        <v>86</v>
      </c>
      <c r="E2341">
        <v>96361</v>
      </c>
      <c r="F2341">
        <v>1</v>
      </c>
      <c r="G2341">
        <v>260</v>
      </c>
      <c r="H2341">
        <v>45108</v>
      </c>
      <c r="J2341" t="s">
        <v>343</v>
      </c>
      <c r="K2341" t="s">
        <v>1237</v>
      </c>
    </row>
    <row r="2342" spans="1:11" x14ac:dyDescent="0.25">
      <c r="A2342">
        <v>32306365</v>
      </c>
      <c r="B2342" t="s">
        <v>346</v>
      </c>
      <c r="C2342" t="s">
        <v>346</v>
      </c>
      <c r="D2342">
        <v>472</v>
      </c>
      <c r="E2342">
        <v>96365</v>
      </c>
      <c r="F2342">
        <v>1</v>
      </c>
      <c r="G2342">
        <v>260</v>
      </c>
      <c r="H2342">
        <v>45108</v>
      </c>
      <c r="J2342" t="s">
        <v>343</v>
      </c>
      <c r="K2342" t="s">
        <v>1237</v>
      </c>
    </row>
    <row r="2343" spans="1:11" x14ac:dyDescent="0.25">
      <c r="A2343">
        <v>32306366</v>
      </c>
      <c r="B2343" t="s">
        <v>347</v>
      </c>
      <c r="C2343" t="s">
        <v>347</v>
      </c>
      <c r="D2343">
        <v>86</v>
      </c>
      <c r="E2343">
        <v>96366</v>
      </c>
      <c r="F2343">
        <v>1</v>
      </c>
      <c r="G2343">
        <v>260</v>
      </c>
      <c r="H2343">
        <v>45108</v>
      </c>
      <c r="J2343" t="s">
        <v>343</v>
      </c>
      <c r="K2343" t="s">
        <v>1237</v>
      </c>
    </row>
    <row r="2344" spans="1:11" x14ac:dyDescent="0.25">
      <c r="A2344">
        <v>32306372</v>
      </c>
      <c r="B2344" t="s">
        <v>512</v>
      </c>
      <c r="C2344" t="s">
        <v>512</v>
      </c>
      <c r="D2344">
        <v>126</v>
      </c>
      <c r="E2344">
        <v>96372</v>
      </c>
      <c r="F2344">
        <v>1</v>
      </c>
      <c r="G2344">
        <v>940</v>
      </c>
      <c r="H2344">
        <v>45108</v>
      </c>
      <c r="J2344" t="s">
        <v>343</v>
      </c>
      <c r="K2344" t="s">
        <v>1237</v>
      </c>
    </row>
    <row r="2345" spans="1:11" x14ac:dyDescent="0.25">
      <c r="A2345">
        <v>32306374</v>
      </c>
      <c r="B2345" t="s">
        <v>515</v>
      </c>
      <c r="C2345" t="s">
        <v>515</v>
      </c>
      <c r="D2345">
        <v>126</v>
      </c>
      <c r="E2345">
        <v>96374</v>
      </c>
      <c r="F2345">
        <v>1</v>
      </c>
      <c r="G2345">
        <v>940</v>
      </c>
      <c r="H2345">
        <v>45108</v>
      </c>
      <c r="J2345" t="s">
        <v>343</v>
      </c>
      <c r="K2345" t="s">
        <v>1237</v>
      </c>
    </row>
    <row r="2346" spans="1:11" x14ac:dyDescent="0.25">
      <c r="A2346">
        <v>32306375</v>
      </c>
      <c r="B2346" t="s">
        <v>513</v>
      </c>
      <c r="C2346" t="s">
        <v>513</v>
      </c>
      <c r="D2346">
        <v>126</v>
      </c>
      <c r="E2346">
        <v>96375</v>
      </c>
      <c r="F2346">
        <v>1</v>
      </c>
      <c r="G2346">
        <v>940</v>
      </c>
      <c r="H2346">
        <v>45108</v>
      </c>
      <c r="J2346" t="s">
        <v>343</v>
      </c>
      <c r="K2346" t="s">
        <v>1237</v>
      </c>
    </row>
    <row r="2347" spans="1:11" x14ac:dyDescent="0.25">
      <c r="A2347">
        <v>32306376</v>
      </c>
      <c r="B2347" t="s">
        <v>514</v>
      </c>
      <c r="C2347" t="s">
        <v>514</v>
      </c>
      <c r="D2347">
        <v>86</v>
      </c>
      <c r="E2347">
        <v>96376</v>
      </c>
      <c r="F2347">
        <v>1</v>
      </c>
      <c r="G2347">
        <v>940</v>
      </c>
      <c r="H2347">
        <v>45108</v>
      </c>
      <c r="J2347" t="s">
        <v>343</v>
      </c>
      <c r="K2347" t="s">
        <v>1237</v>
      </c>
    </row>
    <row r="2348" spans="1:11" x14ac:dyDescent="0.25">
      <c r="A2348">
        <v>32306420</v>
      </c>
      <c r="B2348" t="s">
        <v>3240</v>
      </c>
      <c r="C2348" t="s">
        <v>3240</v>
      </c>
      <c r="D2348">
        <v>205</v>
      </c>
      <c r="E2348" t="s">
        <v>3241</v>
      </c>
      <c r="F2348">
        <v>1</v>
      </c>
      <c r="G2348">
        <v>450</v>
      </c>
      <c r="H2348">
        <v>45108</v>
      </c>
      <c r="J2348" t="s">
        <v>343</v>
      </c>
      <c r="K2348" t="s">
        <v>1237</v>
      </c>
    </row>
    <row r="2349" spans="1:11" x14ac:dyDescent="0.25">
      <c r="A2349">
        <v>32306440</v>
      </c>
      <c r="B2349" t="s">
        <v>3242</v>
      </c>
      <c r="C2349" t="s">
        <v>3242</v>
      </c>
      <c r="D2349">
        <v>171</v>
      </c>
      <c r="E2349">
        <v>64400</v>
      </c>
      <c r="F2349">
        <v>1</v>
      </c>
      <c r="G2349">
        <v>450</v>
      </c>
      <c r="H2349">
        <v>45108</v>
      </c>
      <c r="J2349" t="s">
        <v>343</v>
      </c>
      <c r="K2349" t="s">
        <v>1237</v>
      </c>
    </row>
    <row r="2350" spans="1:11" x14ac:dyDescent="0.25">
      <c r="A2350">
        <v>32306556</v>
      </c>
      <c r="B2350" t="s">
        <v>450</v>
      </c>
      <c r="C2350" t="s">
        <v>450</v>
      </c>
      <c r="D2350">
        <v>368</v>
      </c>
      <c r="E2350">
        <v>36556</v>
      </c>
      <c r="F2350">
        <v>1</v>
      </c>
      <c r="G2350">
        <v>450</v>
      </c>
      <c r="H2350">
        <v>45108</v>
      </c>
      <c r="J2350" t="s">
        <v>343</v>
      </c>
      <c r="K2350" t="s">
        <v>1237</v>
      </c>
    </row>
    <row r="2351" spans="1:11" x14ac:dyDescent="0.25">
      <c r="A2351">
        <v>32306600</v>
      </c>
      <c r="B2351" t="s">
        <v>366</v>
      </c>
      <c r="C2351" t="s">
        <v>366</v>
      </c>
      <c r="D2351">
        <v>74</v>
      </c>
      <c r="E2351">
        <v>36600</v>
      </c>
      <c r="F2351">
        <v>1</v>
      </c>
      <c r="G2351">
        <v>361</v>
      </c>
      <c r="H2351">
        <v>45108</v>
      </c>
      <c r="J2351" t="s">
        <v>343</v>
      </c>
      <c r="K2351" t="s">
        <v>1237</v>
      </c>
    </row>
    <row r="2352" spans="1:11" x14ac:dyDescent="0.25">
      <c r="A2352">
        <v>32306680</v>
      </c>
      <c r="B2352" t="s">
        <v>451</v>
      </c>
      <c r="C2352" t="s">
        <v>451</v>
      </c>
      <c r="D2352">
        <v>396</v>
      </c>
      <c r="E2352">
        <v>36680</v>
      </c>
      <c r="F2352">
        <v>1</v>
      </c>
      <c r="G2352">
        <v>450</v>
      </c>
      <c r="H2352">
        <v>45108</v>
      </c>
      <c r="J2352" t="s">
        <v>343</v>
      </c>
      <c r="K2352" t="s">
        <v>1237</v>
      </c>
    </row>
    <row r="2353" spans="1:11" x14ac:dyDescent="0.25">
      <c r="A2353">
        <v>32307110</v>
      </c>
      <c r="B2353" t="s">
        <v>420</v>
      </c>
      <c r="C2353" t="s">
        <v>420</v>
      </c>
      <c r="D2353">
        <v>166</v>
      </c>
      <c r="E2353">
        <v>17110</v>
      </c>
      <c r="F2353">
        <v>1</v>
      </c>
      <c r="G2353">
        <v>450</v>
      </c>
      <c r="H2353">
        <v>45108</v>
      </c>
      <c r="J2353" t="s">
        <v>343</v>
      </c>
      <c r="K2353" t="s">
        <v>1237</v>
      </c>
    </row>
    <row r="2354" spans="1:11" x14ac:dyDescent="0.25">
      <c r="A2354">
        <v>32307502</v>
      </c>
      <c r="B2354" t="s">
        <v>395</v>
      </c>
      <c r="C2354" t="s">
        <v>395</v>
      </c>
      <c r="D2354">
        <v>2289</v>
      </c>
      <c r="E2354">
        <v>27502</v>
      </c>
      <c r="F2354">
        <v>1</v>
      </c>
      <c r="G2354">
        <v>450</v>
      </c>
      <c r="H2354">
        <v>45108</v>
      </c>
      <c r="J2354" t="s">
        <v>343</v>
      </c>
      <c r="K2354" t="s">
        <v>1237</v>
      </c>
    </row>
    <row r="2355" spans="1:11" x14ac:dyDescent="0.25">
      <c r="A2355">
        <v>32307508</v>
      </c>
      <c r="B2355" t="s">
        <v>403</v>
      </c>
      <c r="C2355" t="s">
        <v>403</v>
      </c>
      <c r="D2355">
        <v>1467</v>
      </c>
      <c r="E2355">
        <v>27508</v>
      </c>
      <c r="F2355">
        <v>1</v>
      </c>
      <c r="G2355">
        <v>450</v>
      </c>
      <c r="H2355">
        <v>45108</v>
      </c>
      <c r="J2355" t="s">
        <v>343</v>
      </c>
      <c r="K2355" t="s">
        <v>1237</v>
      </c>
    </row>
    <row r="2356" spans="1:11" x14ac:dyDescent="0.25">
      <c r="A2356">
        <v>32307750</v>
      </c>
      <c r="B2356" t="s">
        <v>411</v>
      </c>
      <c r="C2356" t="s">
        <v>411</v>
      </c>
      <c r="D2356">
        <v>443</v>
      </c>
      <c r="E2356">
        <v>27750</v>
      </c>
      <c r="F2356">
        <v>1</v>
      </c>
      <c r="G2356">
        <v>450</v>
      </c>
      <c r="H2356">
        <v>45108</v>
      </c>
      <c r="J2356" t="s">
        <v>343</v>
      </c>
      <c r="K2356" t="s">
        <v>1237</v>
      </c>
    </row>
    <row r="2357" spans="1:11" x14ac:dyDescent="0.25">
      <c r="A2357">
        <v>32307752</v>
      </c>
      <c r="B2357" t="s">
        <v>3243</v>
      </c>
      <c r="D2357">
        <v>968</v>
      </c>
      <c r="E2357">
        <v>27752</v>
      </c>
      <c r="F2357">
        <v>1</v>
      </c>
      <c r="G2357">
        <v>981</v>
      </c>
      <c r="H2357">
        <v>45108</v>
      </c>
      <c r="J2357" t="s">
        <v>3187</v>
      </c>
      <c r="K2357" t="s">
        <v>1237</v>
      </c>
    </row>
    <row r="2358" spans="1:11" x14ac:dyDescent="0.25">
      <c r="A2358">
        <v>32307842</v>
      </c>
      <c r="B2358" t="s">
        <v>3244</v>
      </c>
      <c r="D2358">
        <v>889</v>
      </c>
      <c r="E2358">
        <v>27842</v>
      </c>
      <c r="F2358">
        <v>1</v>
      </c>
      <c r="G2358">
        <v>981</v>
      </c>
      <c r="H2358">
        <v>45108</v>
      </c>
      <c r="J2358" t="s">
        <v>343</v>
      </c>
      <c r="K2358" t="s">
        <v>1237</v>
      </c>
    </row>
    <row r="2359" spans="1:11" x14ac:dyDescent="0.25">
      <c r="A2359">
        <v>32307880</v>
      </c>
      <c r="B2359" t="s">
        <v>361</v>
      </c>
      <c r="C2359" t="s">
        <v>361</v>
      </c>
      <c r="D2359">
        <v>93</v>
      </c>
      <c r="E2359" t="s">
        <v>362</v>
      </c>
      <c r="F2359">
        <v>1</v>
      </c>
      <c r="G2359">
        <v>300</v>
      </c>
      <c r="H2359">
        <v>45108</v>
      </c>
      <c r="J2359" t="s">
        <v>343</v>
      </c>
      <c r="K2359" t="s">
        <v>1237</v>
      </c>
    </row>
    <row r="2360" spans="1:11" x14ac:dyDescent="0.25">
      <c r="A2360">
        <v>32309135</v>
      </c>
      <c r="B2360" t="s">
        <v>363</v>
      </c>
      <c r="C2360" t="s">
        <v>363</v>
      </c>
      <c r="D2360">
        <v>24</v>
      </c>
      <c r="E2360">
        <v>82962</v>
      </c>
      <c r="F2360">
        <v>1</v>
      </c>
      <c r="G2360">
        <v>301</v>
      </c>
      <c r="H2360">
        <v>45108</v>
      </c>
      <c r="J2360" t="s">
        <v>343</v>
      </c>
      <c r="K2360" t="s">
        <v>1237</v>
      </c>
    </row>
    <row r="2361" spans="1:11" x14ac:dyDescent="0.25">
      <c r="A2361">
        <v>32309151</v>
      </c>
      <c r="B2361" t="s">
        <v>3245</v>
      </c>
      <c r="D2361">
        <v>105</v>
      </c>
      <c r="E2361">
        <v>99151</v>
      </c>
      <c r="F2361">
        <v>1</v>
      </c>
      <c r="G2361">
        <v>981</v>
      </c>
      <c r="H2361">
        <v>45108</v>
      </c>
      <c r="J2361" t="s">
        <v>343</v>
      </c>
      <c r="K2361" t="s">
        <v>1237</v>
      </c>
    </row>
    <row r="2362" spans="1:11" x14ac:dyDescent="0.25">
      <c r="A2362">
        <v>32309195</v>
      </c>
      <c r="B2362" t="s">
        <v>365</v>
      </c>
      <c r="C2362" t="s">
        <v>365</v>
      </c>
      <c r="D2362">
        <v>221</v>
      </c>
      <c r="E2362">
        <v>99195</v>
      </c>
      <c r="F2362">
        <v>1</v>
      </c>
      <c r="G2362">
        <v>360</v>
      </c>
      <c r="H2362">
        <v>45108</v>
      </c>
      <c r="J2362" t="s">
        <v>343</v>
      </c>
      <c r="K2362" t="s">
        <v>1237</v>
      </c>
    </row>
    <row r="2363" spans="1:11" x14ac:dyDescent="0.25">
      <c r="A2363">
        <v>32309209</v>
      </c>
      <c r="B2363" t="s">
        <v>3246</v>
      </c>
      <c r="D2363">
        <v>104</v>
      </c>
      <c r="E2363">
        <v>69209</v>
      </c>
      <c r="F2363">
        <v>1</v>
      </c>
      <c r="G2363">
        <v>450</v>
      </c>
      <c r="H2363">
        <v>45108</v>
      </c>
      <c r="J2363" t="s">
        <v>343</v>
      </c>
      <c r="K2363" t="s">
        <v>1237</v>
      </c>
    </row>
    <row r="2364" spans="1:11" x14ac:dyDescent="0.25">
      <c r="A2364">
        <v>32309243</v>
      </c>
      <c r="B2364" t="s">
        <v>3247</v>
      </c>
      <c r="C2364" t="s">
        <v>3247</v>
      </c>
      <c r="D2364">
        <v>252</v>
      </c>
      <c r="E2364">
        <v>99243</v>
      </c>
      <c r="F2364">
        <v>1</v>
      </c>
      <c r="G2364">
        <v>988</v>
      </c>
      <c r="H2364">
        <v>45108</v>
      </c>
      <c r="J2364" t="s">
        <v>3187</v>
      </c>
      <c r="K2364" t="s">
        <v>1237</v>
      </c>
    </row>
    <row r="2365" spans="1:11" x14ac:dyDescent="0.25">
      <c r="A2365">
        <v>32309281</v>
      </c>
      <c r="B2365" t="s">
        <v>571</v>
      </c>
      <c r="C2365" t="s">
        <v>571</v>
      </c>
      <c r="D2365">
        <v>44</v>
      </c>
      <c r="E2365">
        <v>99281</v>
      </c>
      <c r="F2365">
        <v>1</v>
      </c>
      <c r="G2365">
        <v>981</v>
      </c>
      <c r="H2365">
        <v>45108</v>
      </c>
      <c r="J2365" t="s">
        <v>343</v>
      </c>
      <c r="K2365" t="s">
        <v>1237</v>
      </c>
    </row>
    <row r="2366" spans="1:11" x14ac:dyDescent="0.25">
      <c r="A2366">
        <v>32309282</v>
      </c>
      <c r="B2366" t="s">
        <v>572</v>
      </c>
      <c r="C2366" t="s">
        <v>572</v>
      </c>
      <c r="D2366">
        <v>84</v>
      </c>
      <c r="E2366">
        <v>99282</v>
      </c>
      <c r="F2366">
        <v>1</v>
      </c>
      <c r="G2366">
        <v>981</v>
      </c>
      <c r="H2366">
        <v>45108</v>
      </c>
      <c r="J2366" t="s">
        <v>343</v>
      </c>
      <c r="K2366" t="s">
        <v>1237</v>
      </c>
    </row>
    <row r="2367" spans="1:11" x14ac:dyDescent="0.25">
      <c r="A2367">
        <v>32309283</v>
      </c>
      <c r="B2367" t="s">
        <v>573</v>
      </c>
      <c r="C2367" t="s">
        <v>573</v>
      </c>
      <c r="D2367">
        <v>127</v>
      </c>
      <c r="E2367">
        <v>99283</v>
      </c>
      <c r="F2367">
        <v>1</v>
      </c>
      <c r="G2367">
        <v>981</v>
      </c>
      <c r="H2367">
        <v>45108</v>
      </c>
      <c r="J2367" t="s">
        <v>343</v>
      </c>
      <c r="K2367" t="s">
        <v>1237</v>
      </c>
    </row>
    <row r="2368" spans="1:11" x14ac:dyDescent="0.25">
      <c r="A2368">
        <v>32309284</v>
      </c>
      <c r="B2368" t="s">
        <v>574</v>
      </c>
      <c r="C2368" t="s">
        <v>574</v>
      </c>
      <c r="D2368">
        <v>244</v>
      </c>
      <c r="E2368">
        <v>99284</v>
      </c>
      <c r="F2368">
        <v>1</v>
      </c>
      <c r="G2368">
        <v>981</v>
      </c>
      <c r="H2368">
        <v>45108</v>
      </c>
      <c r="J2368" t="s">
        <v>343</v>
      </c>
      <c r="K2368" t="s">
        <v>1237</v>
      </c>
    </row>
    <row r="2369" spans="1:11" x14ac:dyDescent="0.25">
      <c r="A2369">
        <v>32309285</v>
      </c>
      <c r="B2369" t="s">
        <v>575</v>
      </c>
      <c r="C2369" t="s">
        <v>575</v>
      </c>
      <c r="D2369">
        <v>360</v>
      </c>
      <c r="E2369">
        <v>99285</v>
      </c>
      <c r="F2369">
        <v>1</v>
      </c>
      <c r="G2369">
        <v>981</v>
      </c>
      <c r="H2369">
        <v>45108</v>
      </c>
      <c r="J2369" t="s">
        <v>343</v>
      </c>
      <c r="K2369" t="s">
        <v>1237</v>
      </c>
    </row>
    <row r="2370" spans="1:11" x14ac:dyDescent="0.25">
      <c r="A2370">
        <v>32309291</v>
      </c>
      <c r="B2370" t="s">
        <v>576</v>
      </c>
      <c r="C2370" t="s">
        <v>576</v>
      </c>
      <c r="D2370">
        <v>455</v>
      </c>
      <c r="E2370">
        <v>99291</v>
      </c>
      <c r="F2370">
        <v>1</v>
      </c>
      <c r="G2370">
        <v>981</v>
      </c>
      <c r="H2370">
        <v>45108</v>
      </c>
      <c r="J2370" t="s">
        <v>343</v>
      </c>
      <c r="K2370" t="s">
        <v>1237</v>
      </c>
    </row>
    <row r="2371" spans="1:11" x14ac:dyDescent="0.25">
      <c r="A2371">
        <v>32309292</v>
      </c>
      <c r="B2371" t="s">
        <v>417</v>
      </c>
      <c r="C2371" t="s">
        <v>417</v>
      </c>
      <c r="D2371">
        <v>880</v>
      </c>
      <c r="E2371">
        <v>99292</v>
      </c>
      <c r="F2371">
        <v>1</v>
      </c>
      <c r="G2371">
        <v>450</v>
      </c>
      <c r="H2371">
        <v>45108</v>
      </c>
      <c r="J2371" t="s">
        <v>343</v>
      </c>
      <c r="K2371" t="s">
        <v>1237</v>
      </c>
    </row>
    <row r="2372" spans="1:11" x14ac:dyDescent="0.25">
      <c r="A2372">
        <v>32309293</v>
      </c>
      <c r="B2372" t="s">
        <v>577</v>
      </c>
      <c r="C2372" t="s">
        <v>577</v>
      </c>
      <c r="D2372">
        <v>230</v>
      </c>
      <c r="E2372">
        <v>99292</v>
      </c>
      <c r="F2372">
        <v>1</v>
      </c>
      <c r="G2372">
        <v>981</v>
      </c>
      <c r="H2372">
        <v>45108</v>
      </c>
      <c r="J2372" t="s">
        <v>343</v>
      </c>
      <c r="K2372" t="s">
        <v>1237</v>
      </c>
    </row>
    <row r="2373" spans="1:11" x14ac:dyDescent="0.25">
      <c r="A2373">
        <v>32309612</v>
      </c>
      <c r="B2373" t="s">
        <v>359</v>
      </c>
      <c r="C2373" t="s">
        <v>359</v>
      </c>
      <c r="D2373">
        <v>8</v>
      </c>
      <c r="E2373" t="s">
        <v>360</v>
      </c>
      <c r="F2373">
        <v>1</v>
      </c>
      <c r="G2373">
        <v>300</v>
      </c>
      <c r="H2373">
        <v>45108</v>
      </c>
      <c r="J2373" t="s">
        <v>343</v>
      </c>
      <c r="K2373" t="s">
        <v>1237</v>
      </c>
    </row>
    <row r="2374" spans="1:11" x14ac:dyDescent="0.25">
      <c r="A2374">
        <v>32400100</v>
      </c>
      <c r="B2374" t="s">
        <v>31</v>
      </c>
      <c r="C2374" t="s">
        <v>31</v>
      </c>
      <c r="D2374">
        <v>122</v>
      </c>
      <c r="E2374">
        <v>93005</v>
      </c>
      <c r="F2374">
        <v>1</v>
      </c>
      <c r="G2374">
        <v>730</v>
      </c>
      <c r="H2374">
        <v>45108</v>
      </c>
      <c r="J2374" t="s">
        <v>588</v>
      </c>
      <c r="K2374" t="s">
        <v>1237</v>
      </c>
    </row>
    <row r="2375" spans="1:11" x14ac:dyDescent="0.25">
      <c r="A2375">
        <v>32400378</v>
      </c>
      <c r="B2375" t="s">
        <v>600</v>
      </c>
      <c r="C2375" t="s">
        <v>600</v>
      </c>
      <c r="D2375">
        <v>133</v>
      </c>
      <c r="E2375" t="s">
        <v>597</v>
      </c>
      <c r="F2375">
        <v>1</v>
      </c>
      <c r="G2375">
        <v>762</v>
      </c>
      <c r="H2375">
        <v>45108</v>
      </c>
      <c r="J2375" t="s">
        <v>588</v>
      </c>
      <c r="K2375" t="s">
        <v>1237</v>
      </c>
    </row>
    <row r="2376" spans="1:11" x14ac:dyDescent="0.25">
      <c r="A2376">
        <v>32400379</v>
      </c>
      <c r="B2376" t="s">
        <v>596</v>
      </c>
      <c r="C2376" t="s">
        <v>596</v>
      </c>
      <c r="D2376">
        <v>267</v>
      </c>
      <c r="E2376" t="s">
        <v>597</v>
      </c>
      <c r="F2376">
        <v>1</v>
      </c>
      <c r="G2376">
        <v>762</v>
      </c>
      <c r="H2376">
        <v>45108</v>
      </c>
      <c r="J2376" t="s">
        <v>588</v>
      </c>
      <c r="K2376" t="s">
        <v>1237</v>
      </c>
    </row>
    <row r="2377" spans="1:11" x14ac:dyDescent="0.25">
      <c r="A2377">
        <v>32400380</v>
      </c>
      <c r="B2377" t="s">
        <v>598</v>
      </c>
      <c r="C2377" t="s">
        <v>598</v>
      </c>
      <c r="D2377">
        <v>553</v>
      </c>
      <c r="E2377" t="s">
        <v>599</v>
      </c>
      <c r="F2377">
        <v>1</v>
      </c>
      <c r="G2377">
        <v>762</v>
      </c>
      <c r="H2377">
        <v>45108</v>
      </c>
      <c r="J2377" t="s">
        <v>588</v>
      </c>
      <c r="K2377" t="s">
        <v>1237</v>
      </c>
    </row>
    <row r="2378" spans="1:11" x14ac:dyDescent="0.25">
      <c r="A2378">
        <v>32401000</v>
      </c>
      <c r="B2378" t="s">
        <v>590</v>
      </c>
      <c r="C2378" t="s">
        <v>590</v>
      </c>
      <c r="D2378">
        <v>46</v>
      </c>
      <c r="F2378">
        <v>1</v>
      </c>
      <c r="G2378">
        <v>272</v>
      </c>
      <c r="H2378">
        <v>45108</v>
      </c>
      <c r="J2378" t="s">
        <v>588</v>
      </c>
      <c r="K2378" t="s">
        <v>1237</v>
      </c>
    </row>
    <row r="2379" spans="1:11" x14ac:dyDescent="0.25">
      <c r="A2379">
        <v>32401001</v>
      </c>
      <c r="B2379" t="s">
        <v>591</v>
      </c>
      <c r="C2379" t="s">
        <v>591</v>
      </c>
      <c r="D2379">
        <v>28</v>
      </c>
      <c r="F2379">
        <v>1</v>
      </c>
      <c r="G2379">
        <v>272</v>
      </c>
      <c r="H2379">
        <v>45108</v>
      </c>
      <c r="J2379" t="s">
        <v>588</v>
      </c>
      <c r="K2379" t="s">
        <v>1237</v>
      </c>
    </row>
    <row r="2380" spans="1:11" x14ac:dyDescent="0.25">
      <c r="A2380">
        <v>32401702</v>
      </c>
      <c r="B2380" t="s">
        <v>448</v>
      </c>
      <c r="C2380" t="s">
        <v>448</v>
      </c>
      <c r="D2380">
        <v>160</v>
      </c>
      <c r="E2380">
        <v>51702</v>
      </c>
      <c r="F2380">
        <v>1</v>
      </c>
      <c r="G2380">
        <v>762</v>
      </c>
      <c r="H2380">
        <v>45108</v>
      </c>
      <c r="J2380" t="s">
        <v>588</v>
      </c>
      <c r="K2380" t="s">
        <v>1237</v>
      </c>
    </row>
    <row r="2381" spans="1:11" x14ac:dyDescent="0.25">
      <c r="A2381">
        <v>32401703</v>
      </c>
      <c r="B2381" t="s">
        <v>447</v>
      </c>
      <c r="C2381" t="s">
        <v>447</v>
      </c>
      <c r="D2381">
        <v>263</v>
      </c>
      <c r="E2381">
        <v>51703</v>
      </c>
      <c r="F2381">
        <v>1</v>
      </c>
      <c r="G2381">
        <v>762</v>
      </c>
      <c r="H2381">
        <v>45108</v>
      </c>
      <c r="J2381" t="s">
        <v>588</v>
      </c>
      <c r="K2381" t="s">
        <v>1237</v>
      </c>
    </row>
    <row r="2382" spans="1:11" x14ac:dyDescent="0.25">
      <c r="A2382">
        <v>32403753</v>
      </c>
      <c r="B2382" t="s">
        <v>440</v>
      </c>
      <c r="C2382" t="s">
        <v>440</v>
      </c>
      <c r="D2382">
        <v>160</v>
      </c>
      <c r="E2382">
        <v>43753</v>
      </c>
      <c r="F2382">
        <v>1</v>
      </c>
      <c r="G2382">
        <v>762</v>
      </c>
      <c r="H2382">
        <v>45108</v>
      </c>
      <c r="J2382" t="s">
        <v>588</v>
      </c>
      <c r="K2382" t="s">
        <v>1237</v>
      </c>
    </row>
    <row r="2383" spans="1:11" x14ac:dyDescent="0.25">
      <c r="A2383">
        <v>32403760</v>
      </c>
      <c r="B2383" t="s">
        <v>390</v>
      </c>
      <c r="C2383" t="s">
        <v>390</v>
      </c>
      <c r="D2383">
        <v>556</v>
      </c>
      <c r="E2383">
        <v>43760</v>
      </c>
      <c r="F2383">
        <v>1</v>
      </c>
      <c r="G2383">
        <v>762</v>
      </c>
      <c r="H2383">
        <v>45108</v>
      </c>
      <c r="J2383" t="s">
        <v>588</v>
      </c>
      <c r="K2383" t="s">
        <v>1237</v>
      </c>
    </row>
    <row r="2384" spans="1:11" x14ac:dyDescent="0.25">
      <c r="A2384">
        <v>32404060</v>
      </c>
      <c r="B2384" t="s">
        <v>34</v>
      </c>
      <c r="C2384" t="s">
        <v>34</v>
      </c>
      <c r="D2384">
        <v>114</v>
      </c>
      <c r="E2384">
        <v>94640</v>
      </c>
      <c r="F2384">
        <v>1</v>
      </c>
      <c r="G2384">
        <v>410</v>
      </c>
      <c r="H2384">
        <v>45108</v>
      </c>
      <c r="J2384" t="s">
        <v>588</v>
      </c>
      <c r="K2384" t="s">
        <v>1237</v>
      </c>
    </row>
    <row r="2385" spans="1:11" x14ac:dyDescent="0.25">
      <c r="A2385">
        <v>32404061</v>
      </c>
      <c r="B2385" t="s">
        <v>593</v>
      </c>
      <c r="C2385" t="s">
        <v>593</v>
      </c>
      <c r="D2385">
        <v>114</v>
      </c>
      <c r="F2385">
        <v>1</v>
      </c>
      <c r="G2385">
        <v>410</v>
      </c>
      <c r="H2385">
        <v>45108</v>
      </c>
      <c r="J2385" t="s">
        <v>588</v>
      </c>
      <c r="K2385" t="s">
        <v>1237</v>
      </c>
    </row>
    <row r="2386" spans="1:11" x14ac:dyDescent="0.25">
      <c r="A2386">
        <v>32404640</v>
      </c>
      <c r="B2386" t="s">
        <v>371</v>
      </c>
      <c r="C2386" t="s">
        <v>371</v>
      </c>
      <c r="D2386">
        <v>316</v>
      </c>
      <c r="E2386">
        <v>94060</v>
      </c>
      <c r="F2386">
        <v>1</v>
      </c>
      <c r="G2386">
        <v>410</v>
      </c>
      <c r="H2386">
        <v>45108</v>
      </c>
      <c r="J2386" t="s">
        <v>588</v>
      </c>
      <c r="K2386" t="s">
        <v>1237</v>
      </c>
    </row>
    <row r="2387" spans="1:11" x14ac:dyDescent="0.25">
      <c r="A2387">
        <v>32404644</v>
      </c>
      <c r="B2387" t="s">
        <v>592</v>
      </c>
      <c r="C2387" t="s">
        <v>592</v>
      </c>
      <c r="D2387">
        <v>158</v>
      </c>
      <c r="E2387">
        <v>94644</v>
      </c>
      <c r="F2387">
        <v>1</v>
      </c>
      <c r="G2387">
        <v>410</v>
      </c>
      <c r="H2387">
        <v>45108</v>
      </c>
      <c r="J2387" t="s">
        <v>588</v>
      </c>
      <c r="K2387" t="s">
        <v>1237</v>
      </c>
    </row>
    <row r="2388" spans="1:11" x14ac:dyDescent="0.25">
      <c r="A2388">
        <v>32404645</v>
      </c>
      <c r="B2388" t="s">
        <v>368</v>
      </c>
      <c r="C2388" t="s">
        <v>368</v>
      </c>
      <c r="D2388">
        <v>158</v>
      </c>
      <c r="E2388">
        <v>94645</v>
      </c>
      <c r="F2388">
        <v>1</v>
      </c>
      <c r="G2388">
        <v>410</v>
      </c>
      <c r="H2388">
        <v>45108</v>
      </c>
      <c r="J2388" t="s">
        <v>588</v>
      </c>
      <c r="K2388" t="s">
        <v>1237</v>
      </c>
    </row>
    <row r="2389" spans="1:11" x14ac:dyDescent="0.25">
      <c r="A2389">
        <v>32404760</v>
      </c>
      <c r="B2389" t="s">
        <v>595</v>
      </c>
      <c r="C2389" t="s">
        <v>595</v>
      </c>
      <c r="D2389">
        <v>6</v>
      </c>
      <c r="E2389">
        <v>94760</v>
      </c>
      <c r="F2389">
        <v>1</v>
      </c>
      <c r="G2389">
        <v>460</v>
      </c>
      <c r="H2389">
        <v>45108</v>
      </c>
      <c r="J2389" t="s">
        <v>588</v>
      </c>
      <c r="K2389" t="s">
        <v>1237</v>
      </c>
    </row>
    <row r="2390" spans="1:11" x14ac:dyDescent="0.25">
      <c r="A2390">
        <v>32404761</v>
      </c>
      <c r="B2390" t="s">
        <v>507</v>
      </c>
      <c r="C2390" t="s">
        <v>507</v>
      </c>
      <c r="D2390">
        <v>21</v>
      </c>
      <c r="E2390">
        <v>94761</v>
      </c>
      <c r="F2390">
        <v>1</v>
      </c>
      <c r="G2390">
        <v>460</v>
      </c>
      <c r="H2390">
        <v>45108</v>
      </c>
      <c r="J2390" t="s">
        <v>588</v>
      </c>
      <c r="K2390" t="s">
        <v>1237</v>
      </c>
    </row>
    <row r="2391" spans="1:11" x14ac:dyDescent="0.25">
      <c r="A2391">
        <v>32404762</v>
      </c>
      <c r="B2391" t="s">
        <v>594</v>
      </c>
      <c r="C2391" t="s">
        <v>594</v>
      </c>
      <c r="D2391">
        <v>214</v>
      </c>
      <c r="E2391">
        <v>94762</v>
      </c>
      <c r="F2391">
        <v>1</v>
      </c>
      <c r="G2391">
        <v>460</v>
      </c>
      <c r="H2391">
        <v>45108</v>
      </c>
      <c r="J2391" t="s">
        <v>588</v>
      </c>
      <c r="K2391" t="s">
        <v>1237</v>
      </c>
    </row>
    <row r="2392" spans="1:11" x14ac:dyDescent="0.25">
      <c r="A2392">
        <v>32406360</v>
      </c>
      <c r="B2392" t="s">
        <v>589</v>
      </c>
      <c r="C2392" t="s">
        <v>589</v>
      </c>
      <c r="D2392">
        <v>240</v>
      </c>
      <c r="E2392">
        <v>96360</v>
      </c>
      <c r="F2392">
        <v>1</v>
      </c>
      <c r="G2392">
        <v>260</v>
      </c>
      <c r="H2392">
        <v>45108</v>
      </c>
      <c r="J2392" t="s">
        <v>588</v>
      </c>
      <c r="K2392" t="s">
        <v>1237</v>
      </c>
    </row>
    <row r="2393" spans="1:11" x14ac:dyDescent="0.25">
      <c r="A2393">
        <v>32406361</v>
      </c>
      <c r="B2393" t="s">
        <v>344</v>
      </c>
      <c r="C2393" t="s">
        <v>344</v>
      </c>
      <c r="D2393">
        <v>86</v>
      </c>
      <c r="E2393">
        <v>96361</v>
      </c>
      <c r="F2393">
        <v>1</v>
      </c>
      <c r="G2393">
        <v>260</v>
      </c>
      <c r="H2393">
        <v>45108</v>
      </c>
      <c r="J2393" t="s">
        <v>588</v>
      </c>
      <c r="K2393" t="s">
        <v>1237</v>
      </c>
    </row>
    <row r="2394" spans="1:11" x14ac:dyDescent="0.25">
      <c r="A2394">
        <v>32406365</v>
      </c>
      <c r="B2394" t="s">
        <v>587</v>
      </c>
      <c r="C2394" t="s">
        <v>587</v>
      </c>
      <c r="D2394">
        <v>472</v>
      </c>
      <c r="E2394">
        <v>96365</v>
      </c>
      <c r="F2394">
        <v>1</v>
      </c>
      <c r="G2394">
        <v>260</v>
      </c>
      <c r="H2394">
        <v>45108</v>
      </c>
      <c r="J2394" t="s">
        <v>588</v>
      </c>
      <c r="K2394" t="s">
        <v>1237</v>
      </c>
    </row>
    <row r="2395" spans="1:11" x14ac:dyDescent="0.25">
      <c r="A2395">
        <v>32406366</v>
      </c>
      <c r="B2395" t="s">
        <v>347</v>
      </c>
      <c r="C2395" t="s">
        <v>347</v>
      </c>
      <c r="D2395">
        <v>86</v>
      </c>
      <c r="E2395">
        <v>96366</v>
      </c>
      <c r="F2395">
        <v>1</v>
      </c>
      <c r="G2395">
        <v>260</v>
      </c>
      <c r="H2395">
        <v>45108</v>
      </c>
      <c r="J2395" t="s">
        <v>588</v>
      </c>
      <c r="K2395" t="s">
        <v>1237</v>
      </c>
    </row>
    <row r="2396" spans="1:11" x14ac:dyDescent="0.25">
      <c r="A2396">
        <v>32406372</v>
      </c>
      <c r="B2396" t="s">
        <v>512</v>
      </c>
      <c r="C2396" t="s">
        <v>512</v>
      </c>
      <c r="D2396">
        <v>126</v>
      </c>
      <c r="E2396">
        <v>96372</v>
      </c>
      <c r="F2396">
        <v>1</v>
      </c>
      <c r="G2396">
        <v>940</v>
      </c>
      <c r="H2396">
        <v>45108</v>
      </c>
      <c r="J2396" t="s">
        <v>588</v>
      </c>
      <c r="K2396" t="s">
        <v>1237</v>
      </c>
    </row>
    <row r="2397" spans="1:11" x14ac:dyDescent="0.25">
      <c r="A2397">
        <v>32406374</v>
      </c>
      <c r="B2397" t="s">
        <v>515</v>
      </c>
      <c r="C2397" t="s">
        <v>515</v>
      </c>
      <c r="D2397">
        <v>126</v>
      </c>
      <c r="E2397">
        <v>96374</v>
      </c>
      <c r="F2397">
        <v>1</v>
      </c>
      <c r="G2397">
        <v>940</v>
      </c>
      <c r="H2397">
        <v>45108</v>
      </c>
      <c r="J2397" t="s">
        <v>588</v>
      </c>
      <c r="K2397" t="s">
        <v>1237</v>
      </c>
    </row>
    <row r="2398" spans="1:11" x14ac:dyDescent="0.25">
      <c r="A2398">
        <v>32406375</v>
      </c>
      <c r="B2398" t="s">
        <v>513</v>
      </c>
      <c r="C2398" t="s">
        <v>513</v>
      </c>
      <c r="D2398">
        <v>126</v>
      </c>
      <c r="E2398">
        <v>96375</v>
      </c>
      <c r="F2398">
        <v>1</v>
      </c>
      <c r="G2398">
        <v>940</v>
      </c>
      <c r="H2398">
        <v>45108</v>
      </c>
      <c r="J2398" t="s">
        <v>588</v>
      </c>
      <c r="K2398" t="s">
        <v>1237</v>
      </c>
    </row>
    <row r="2399" spans="1:11" x14ac:dyDescent="0.25">
      <c r="A2399">
        <v>32406376</v>
      </c>
      <c r="B2399" t="s">
        <v>514</v>
      </c>
      <c r="C2399" t="s">
        <v>514</v>
      </c>
      <c r="D2399">
        <v>86</v>
      </c>
      <c r="E2399">
        <v>96376</v>
      </c>
      <c r="F2399">
        <v>1</v>
      </c>
      <c r="G2399">
        <v>940</v>
      </c>
      <c r="H2399">
        <v>45108</v>
      </c>
      <c r="J2399" t="s">
        <v>588</v>
      </c>
      <c r="K2399" t="s">
        <v>1237</v>
      </c>
    </row>
    <row r="2400" spans="1:11" x14ac:dyDescent="0.25">
      <c r="A2400">
        <v>32406430</v>
      </c>
      <c r="B2400" t="s">
        <v>367</v>
      </c>
      <c r="C2400" t="s">
        <v>367</v>
      </c>
      <c r="D2400">
        <v>713</v>
      </c>
      <c r="E2400">
        <v>36430</v>
      </c>
      <c r="F2400">
        <v>1</v>
      </c>
      <c r="G2400">
        <v>391</v>
      </c>
      <c r="H2400">
        <v>45108</v>
      </c>
      <c r="J2400" t="s">
        <v>588</v>
      </c>
      <c r="K2400" t="s">
        <v>1237</v>
      </c>
    </row>
    <row r="2401" spans="1:11" x14ac:dyDescent="0.25">
      <c r="A2401">
        <v>32406600</v>
      </c>
      <c r="B2401" t="s">
        <v>366</v>
      </c>
      <c r="C2401" t="s">
        <v>366</v>
      </c>
      <c r="D2401">
        <v>74</v>
      </c>
      <c r="E2401">
        <v>36600</v>
      </c>
      <c r="F2401">
        <v>1</v>
      </c>
      <c r="G2401">
        <v>361</v>
      </c>
      <c r="H2401">
        <v>45108</v>
      </c>
      <c r="J2401" t="s">
        <v>588</v>
      </c>
      <c r="K2401" t="s">
        <v>1237</v>
      </c>
    </row>
    <row r="2402" spans="1:11" x14ac:dyDescent="0.25">
      <c r="A2402">
        <v>32409135</v>
      </c>
      <c r="B2402" t="s">
        <v>363</v>
      </c>
      <c r="C2402" t="s">
        <v>363</v>
      </c>
      <c r="D2402">
        <v>24</v>
      </c>
      <c r="E2402">
        <v>82962</v>
      </c>
      <c r="F2402">
        <v>1</v>
      </c>
      <c r="G2402">
        <v>301</v>
      </c>
      <c r="H2402">
        <v>45108</v>
      </c>
      <c r="J2402" t="s">
        <v>588</v>
      </c>
      <c r="K2402" t="s">
        <v>1237</v>
      </c>
    </row>
    <row r="2403" spans="1:11" x14ac:dyDescent="0.25">
      <c r="A2403">
        <v>32409612</v>
      </c>
      <c r="B2403" t="s">
        <v>359</v>
      </c>
      <c r="C2403" t="s">
        <v>359</v>
      </c>
      <c r="D2403">
        <v>8</v>
      </c>
      <c r="E2403" t="s">
        <v>360</v>
      </c>
      <c r="F2403">
        <v>1</v>
      </c>
      <c r="G2403">
        <v>300</v>
      </c>
      <c r="H2403">
        <v>45108</v>
      </c>
      <c r="J2403" t="s">
        <v>588</v>
      </c>
      <c r="K2403" t="s">
        <v>1237</v>
      </c>
    </row>
    <row r="2404" spans="1:11" x14ac:dyDescent="0.25">
      <c r="A2404">
        <v>32500003</v>
      </c>
      <c r="B2404" t="s">
        <v>1015</v>
      </c>
      <c r="C2404" t="s">
        <v>1015</v>
      </c>
      <c r="D2404">
        <v>3</v>
      </c>
      <c r="F2404">
        <v>1</v>
      </c>
      <c r="G2404">
        <v>270</v>
      </c>
      <c r="H2404">
        <v>45108</v>
      </c>
      <c r="J2404" t="s">
        <v>1248</v>
      </c>
      <c r="K2404" t="s">
        <v>1237</v>
      </c>
    </row>
    <row r="2405" spans="1:11" x14ac:dyDescent="0.25">
      <c r="A2405">
        <v>32500018</v>
      </c>
      <c r="B2405" t="s">
        <v>815</v>
      </c>
      <c r="C2405" t="s">
        <v>815</v>
      </c>
      <c r="D2405">
        <v>5</v>
      </c>
      <c r="F2405">
        <v>1</v>
      </c>
      <c r="G2405">
        <v>270</v>
      </c>
      <c r="H2405">
        <v>45108</v>
      </c>
      <c r="J2405" t="s">
        <v>1248</v>
      </c>
      <c r="K2405" t="s">
        <v>1237</v>
      </c>
    </row>
    <row r="2406" spans="1:11" x14ac:dyDescent="0.25">
      <c r="A2406">
        <v>32500070</v>
      </c>
      <c r="B2406" t="s">
        <v>3248</v>
      </c>
      <c r="C2406" t="s">
        <v>3248</v>
      </c>
      <c r="D2406">
        <v>551</v>
      </c>
      <c r="F2406">
        <v>1</v>
      </c>
      <c r="G2406">
        <v>271</v>
      </c>
      <c r="H2406">
        <v>45108</v>
      </c>
      <c r="J2406" t="s">
        <v>1248</v>
      </c>
      <c r="K2406" t="s">
        <v>1237</v>
      </c>
    </row>
    <row r="2407" spans="1:11" x14ac:dyDescent="0.25">
      <c r="A2407">
        <v>32500100</v>
      </c>
      <c r="B2407" t="s">
        <v>804</v>
      </c>
      <c r="C2407" t="s">
        <v>804</v>
      </c>
      <c r="D2407">
        <v>64</v>
      </c>
      <c r="F2407">
        <v>1</v>
      </c>
      <c r="G2407">
        <v>270</v>
      </c>
      <c r="H2407">
        <v>45108</v>
      </c>
      <c r="J2407" t="s">
        <v>1248</v>
      </c>
      <c r="K2407" t="s">
        <v>1237</v>
      </c>
    </row>
    <row r="2408" spans="1:11" x14ac:dyDescent="0.25">
      <c r="A2408">
        <v>32500101</v>
      </c>
      <c r="B2408" t="s">
        <v>805</v>
      </c>
      <c r="C2408" t="s">
        <v>805</v>
      </c>
      <c r="D2408">
        <v>93</v>
      </c>
      <c r="F2408">
        <v>1</v>
      </c>
      <c r="G2408">
        <v>270</v>
      </c>
      <c r="H2408">
        <v>45108</v>
      </c>
      <c r="J2408" t="s">
        <v>1248</v>
      </c>
      <c r="K2408" t="s">
        <v>1237</v>
      </c>
    </row>
    <row r="2409" spans="1:11" x14ac:dyDescent="0.25">
      <c r="A2409">
        <v>32500102</v>
      </c>
      <c r="B2409" t="s">
        <v>806</v>
      </c>
      <c r="C2409" t="s">
        <v>806</v>
      </c>
      <c r="D2409">
        <v>54</v>
      </c>
      <c r="F2409">
        <v>1</v>
      </c>
      <c r="G2409">
        <v>270</v>
      </c>
      <c r="H2409">
        <v>45108</v>
      </c>
      <c r="J2409" t="s">
        <v>1248</v>
      </c>
      <c r="K2409" t="s">
        <v>1237</v>
      </c>
    </row>
    <row r="2410" spans="1:11" x14ac:dyDescent="0.25">
      <c r="A2410">
        <v>32500103</v>
      </c>
      <c r="B2410" t="s">
        <v>807</v>
      </c>
      <c r="C2410" t="s">
        <v>807</v>
      </c>
      <c r="D2410">
        <v>66</v>
      </c>
      <c r="F2410">
        <v>1</v>
      </c>
      <c r="G2410">
        <v>270</v>
      </c>
      <c r="H2410">
        <v>45108</v>
      </c>
      <c r="J2410" t="s">
        <v>1248</v>
      </c>
      <c r="K2410" t="s">
        <v>1237</v>
      </c>
    </row>
    <row r="2411" spans="1:11" x14ac:dyDescent="0.25">
      <c r="A2411">
        <v>32500105</v>
      </c>
      <c r="B2411" t="s">
        <v>3249</v>
      </c>
      <c r="C2411" t="s">
        <v>3249</v>
      </c>
      <c r="D2411">
        <v>3</v>
      </c>
      <c r="F2411">
        <v>1</v>
      </c>
      <c r="G2411">
        <v>270</v>
      </c>
      <c r="H2411">
        <v>45108</v>
      </c>
      <c r="J2411" t="s">
        <v>1248</v>
      </c>
      <c r="K2411" t="s">
        <v>1237</v>
      </c>
    </row>
    <row r="2412" spans="1:11" x14ac:dyDescent="0.25">
      <c r="A2412">
        <v>32500106</v>
      </c>
      <c r="B2412" t="s">
        <v>3250</v>
      </c>
      <c r="C2412" t="s">
        <v>3250</v>
      </c>
      <c r="D2412">
        <v>4</v>
      </c>
      <c r="F2412">
        <v>1</v>
      </c>
      <c r="G2412">
        <v>270</v>
      </c>
      <c r="H2412">
        <v>45108</v>
      </c>
      <c r="J2412" t="s">
        <v>1248</v>
      </c>
      <c r="K2412" t="s">
        <v>1237</v>
      </c>
    </row>
    <row r="2413" spans="1:11" x14ac:dyDescent="0.25">
      <c r="A2413">
        <v>32500107</v>
      </c>
      <c r="B2413" t="s">
        <v>819</v>
      </c>
      <c r="C2413" t="s">
        <v>819</v>
      </c>
      <c r="D2413">
        <v>5</v>
      </c>
      <c r="F2413">
        <v>1</v>
      </c>
      <c r="G2413">
        <v>270</v>
      </c>
      <c r="H2413">
        <v>45108</v>
      </c>
      <c r="J2413" t="s">
        <v>1248</v>
      </c>
      <c r="K2413" t="s">
        <v>1237</v>
      </c>
    </row>
    <row r="2414" spans="1:11" x14ac:dyDescent="0.25">
      <c r="A2414">
        <v>32500108</v>
      </c>
      <c r="B2414" t="s">
        <v>821</v>
      </c>
      <c r="C2414" t="s">
        <v>821</v>
      </c>
      <c r="D2414">
        <v>5</v>
      </c>
      <c r="F2414">
        <v>1</v>
      </c>
      <c r="G2414">
        <v>270</v>
      </c>
      <c r="H2414">
        <v>45108</v>
      </c>
      <c r="J2414" t="s">
        <v>1248</v>
      </c>
      <c r="K2414" t="s">
        <v>1237</v>
      </c>
    </row>
    <row r="2415" spans="1:11" x14ac:dyDescent="0.25">
      <c r="A2415">
        <v>32500109</v>
      </c>
      <c r="B2415" t="s">
        <v>825</v>
      </c>
      <c r="C2415" t="s">
        <v>825</v>
      </c>
      <c r="D2415">
        <v>53</v>
      </c>
      <c r="F2415">
        <v>1</v>
      </c>
      <c r="G2415">
        <v>270</v>
      </c>
      <c r="H2415">
        <v>45108</v>
      </c>
      <c r="J2415" t="s">
        <v>1248</v>
      </c>
      <c r="K2415" t="s">
        <v>1237</v>
      </c>
    </row>
    <row r="2416" spans="1:11" x14ac:dyDescent="0.25">
      <c r="A2416">
        <v>32500110</v>
      </c>
      <c r="B2416" t="s">
        <v>826</v>
      </c>
      <c r="C2416" t="s">
        <v>826</v>
      </c>
      <c r="D2416">
        <v>10</v>
      </c>
      <c r="F2416">
        <v>1</v>
      </c>
      <c r="G2416">
        <v>270</v>
      </c>
      <c r="H2416">
        <v>45108</v>
      </c>
      <c r="J2416" t="s">
        <v>1248</v>
      </c>
      <c r="K2416" t="s">
        <v>1237</v>
      </c>
    </row>
    <row r="2417" spans="1:11" x14ac:dyDescent="0.25">
      <c r="A2417">
        <v>32500111</v>
      </c>
      <c r="B2417" t="s">
        <v>3251</v>
      </c>
      <c r="C2417" t="s">
        <v>3251</v>
      </c>
      <c r="D2417">
        <v>766</v>
      </c>
      <c r="F2417">
        <v>1</v>
      </c>
      <c r="G2417">
        <v>270</v>
      </c>
      <c r="H2417">
        <v>45108</v>
      </c>
      <c r="J2417" t="s">
        <v>1248</v>
      </c>
      <c r="K2417" t="s">
        <v>1237</v>
      </c>
    </row>
    <row r="2418" spans="1:11" x14ac:dyDescent="0.25">
      <c r="A2418">
        <v>32500112</v>
      </c>
      <c r="B2418" t="s">
        <v>832</v>
      </c>
      <c r="C2418" t="s">
        <v>832</v>
      </c>
      <c r="D2418">
        <v>1245</v>
      </c>
      <c r="F2418">
        <v>1</v>
      </c>
      <c r="G2418">
        <v>270</v>
      </c>
      <c r="H2418">
        <v>45108</v>
      </c>
      <c r="J2418" t="s">
        <v>1248</v>
      </c>
      <c r="K2418" t="s">
        <v>1237</v>
      </c>
    </row>
    <row r="2419" spans="1:11" x14ac:dyDescent="0.25">
      <c r="A2419">
        <v>32500113</v>
      </c>
      <c r="B2419" t="s">
        <v>3252</v>
      </c>
      <c r="C2419" t="s">
        <v>3252</v>
      </c>
      <c r="D2419">
        <v>128</v>
      </c>
      <c r="F2419">
        <v>1</v>
      </c>
      <c r="G2419">
        <v>270</v>
      </c>
      <c r="H2419">
        <v>45108</v>
      </c>
      <c r="J2419" t="s">
        <v>1248</v>
      </c>
      <c r="K2419" t="s">
        <v>1237</v>
      </c>
    </row>
    <row r="2420" spans="1:11" x14ac:dyDescent="0.25">
      <c r="A2420">
        <v>32500114</v>
      </c>
      <c r="B2420" t="s">
        <v>835</v>
      </c>
      <c r="C2420" t="s">
        <v>835</v>
      </c>
      <c r="D2420">
        <v>42</v>
      </c>
      <c r="F2420">
        <v>1</v>
      </c>
      <c r="G2420">
        <v>270</v>
      </c>
      <c r="H2420">
        <v>45108</v>
      </c>
      <c r="J2420" t="s">
        <v>1248</v>
      </c>
      <c r="K2420" t="s">
        <v>1237</v>
      </c>
    </row>
    <row r="2421" spans="1:11" x14ac:dyDescent="0.25">
      <c r="A2421">
        <v>32500115</v>
      </c>
      <c r="B2421" t="s">
        <v>836</v>
      </c>
      <c r="C2421" t="s">
        <v>836</v>
      </c>
      <c r="D2421">
        <v>23</v>
      </c>
      <c r="F2421">
        <v>1</v>
      </c>
      <c r="G2421">
        <v>270</v>
      </c>
      <c r="H2421">
        <v>45108</v>
      </c>
      <c r="J2421" t="s">
        <v>1248</v>
      </c>
      <c r="K2421" t="s">
        <v>1237</v>
      </c>
    </row>
    <row r="2422" spans="1:11" x14ac:dyDescent="0.25">
      <c r="A2422">
        <v>32500116</v>
      </c>
      <c r="B2422" t="s">
        <v>837</v>
      </c>
      <c r="C2422" t="s">
        <v>837</v>
      </c>
      <c r="D2422">
        <v>130</v>
      </c>
      <c r="F2422">
        <v>1</v>
      </c>
      <c r="G2422">
        <v>270</v>
      </c>
      <c r="H2422">
        <v>45108</v>
      </c>
      <c r="J2422" t="s">
        <v>1248</v>
      </c>
      <c r="K2422" t="s">
        <v>1237</v>
      </c>
    </row>
    <row r="2423" spans="1:11" x14ac:dyDescent="0.25">
      <c r="A2423">
        <v>32500117</v>
      </c>
      <c r="B2423" t="s">
        <v>841</v>
      </c>
      <c r="C2423" t="s">
        <v>841</v>
      </c>
      <c r="D2423">
        <v>6</v>
      </c>
      <c r="F2423">
        <v>1</v>
      </c>
      <c r="G2423">
        <v>270</v>
      </c>
      <c r="H2423">
        <v>45108</v>
      </c>
      <c r="J2423" t="s">
        <v>1248</v>
      </c>
      <c r="K2423" t="s">
        <v>1237</v>
      </c>
    </row>
    <row r="2424" spans="1:11" x14ac:dyDescent="0.25">
      <c r="A2424">
        <v>32500118</v>
      </c>
      <c r="B2424" t="s">
        <v>3253</v>
      </c>
      <c r="C2424" t="s">
        <v>3253</v>
      </c>
      <c r="D2424">
        <v>84</v>
      </c>
      <c r="F2424">
        <v>1</v>
      </c>
      <c r="G2424">
        <v>270</v>
      </c>
      <c r="H2424">
        <v>45108</v>
      </c>
      <c r="J2424" t="s">
        <v>1248</v>
      </c>
      <c r="K2424" t="s">
        <v>1237</v>
      </c>
    </row>
    <row r="2425" spans="1:11" x14ac:dyDescent="0.25">
      <c r="A2425">
        <v>32500119</v>
      </c>
      <c r="B2425" t="s">
        <v>849</v>
      </c>
      <c r="C2425" t="s">
        <v>849</v>
      </c>
      <c r="D2425">
        <v>16</v>
      </c>
      <c r="F2425">
        <v>1</v>
      </c>
      <c r="G2425">
        <v>270</v>
      </c>
      <c r="H2425">
        <v>45108</v>
      </c>
      <c r="J2425" t="s">
        <v>1248</v>
      </c>
      <c r="K2425" t="s">
        <v>1237</v>
      </c>
    </row>
    <row r="2426" spans="1:11" x14ac:dyDescent="0.25">
      <c r="A2426">
        <v>32500120</v>
      </c>
      <c r="B2426" t="s">
        <v>851</v>
      </c>
      <c r="C2426" t="s">
        <v>851</v>
      </c>
      <c r="D2426">
        <v>4</v>
      </c>
      <c r="F2426">
        <v>1</v>
      </c>
      <c r="G2426">
        <v>270</v>
      </c>
      <c r="H2426">
        <v>45108</v>
      </c>
      <c r="J2426" t="s">
        <v>1248</v>
      </c>
      <c r="K2426" t="s">
        <v>1237</v>
      </c>
    </row>
    <row r="2427" spans="1:11" x14ac:dyDescent="0.25">
      <c r="A2427">
        <v>32500121</v>
      </c>
      <c r="B2427" t="s">
        <v>856</v>
      </c>
      <c r="C2427" t="s">
        <v>856</v>
      </c>
      <c r="D2427">
        <v>718</v>
      </c>
      <c r="F2427">
        <v>1</v>
      </c>
      <c r="G2427">
        <v>270</v>
      </c>
      <c r="H2427">
        <v>45108</v>
      </c>
      <c r="J2427" t="s">
        <v>1248</v>
      </c>
      <c r="K2427" t="s">
        <v>1237</v>
      </c>
    </row>
    <row r="2428" spans="1:11" x14ac:dyDescent="0.25">
      <c r="A2428">
        <v>32500122</v>
      </c>
      <c r="B2428" t="s">
        <v>857</v>
      </c>
      <c r="C2428" t="s">
        <v>857</v>
      </c>
      <c r="D2428">
        <v>704</v>
      </c>
      <c r="F2428">
        <v>1</v>
      </c>
      <c r="G2428">
        <v>270</v>
      </c>
      <c r="H2428">
        <v>45108</v>
      </c>
      <c r="J2428" t="s">
        <v>1248</v>
      </c>
      <c r="K2428" t="s">
        <v>1237</v>
      </c>
    </row>
    <row r="2429" spans="1:11" x14ac:dyDescent="0.25">
      <c r="A2429">
        <v>32500123</v>
      </c>
      <c r="B2429" t="s">
        <v>858</v>
      </c>
      <c r="C2429" t="s">
        <v>858</v>
      </c>
      <c r="D2429">
        <v>704</v>
      </c>
      <c r="F2429">
        <v>1</v>
      </c>
      <c r="G2429">
        <v>270</v>
      </c>
      <c r="H2429">
        <v>45108</v>
      </c>
      <c r="J2429" t="s">
        <v>1248</v>
      </c>
      <c r="K2429" t="s">
        <v>1237</v>
      </c>
    </row>
    <row r="2430" spans="1:11" x14ac:dyDescent="0.25">
      <c r="A2430">
        <v>32500124</v>
      </c>
      <c r="B2430" t="s">
        <v>859</v>
      </c>
      <c r="C2430" t="s">
        <v>859</v>
      </c>
      <c r="D2430">
        <v>118</v>
      </c>
      <c r="F2430">
        <v>1</v>
      </c>
      <c r="G2430">
        <v>270</v>
      </c>
      <c r="H2430">
        <v>45108</v>
      </c>
      <c r="J2430" t="s">
        <v>1248</v>
      </c>
      <c r="K2430" t="s">
        <v>1237</v>
      </c>
    </row>
    <row r="2431" spans="1:11" x14ac:dyDescent="0.25">
      <c r="A2431">
        <v>32500125</v>
      </c>
      <c r="B2431" t="s">
        <v>861</v>
      </c>
      <c r="C2431" t="s">
        <v>861</v>
      </c>
      <c r="D2431">
        <v>41</v>
      </c>
      <c r="F2431">
        <v>1</v>
      </c>
      <c r="G2431">
        <v>270</v>
      </c>
      <c r="H2431">
        <v>45108</v>
      </c>
      <c r="J2431" t="s">
        <v>1248</v>
      </c>
      <c r="K2431" t="s">
        <v>1237</v>
      </c>
    </row>
    <row r="2432" spans="1:11" x14ac:dyDescent="0.25">
      <c r="A2432">
        <v>32500126</v>
      </c>
      <c r="B2432" t="s">
        <v>3254</v>
      </c>
      <c r="C2432" t="s">
        <v>3254</v>
      </c>
      <c r="D2432">
        <v>55</v>
      </c>
      <c r="F2432">
        <v>1</v>
      </c>
      <c r="G2432">
        <v>270</v>
      </c>
      <c r="H2432">
        <v>45108</v>
      </c>
      <c r="J2432" t="s">
        <v>1248</v>
      </c>
      <c r="K2432" t="s">
        <v>1237</v>
      </c>
    </row>
    <row r="2433" spans="1:11" x14ac:dyDescent="0.25">
      <c r="A2433">
        <v>32500127</v>
      </c>
      <c r="B2433" t="s">
        <v>3255</v>
      </c>
      <c r="C2433" t="s">
        <v>3255</v>
      </c>
      <c r="D2433">
        <v>37</v>
      </c>
      <c r="F2433">
        <v>1</v>
      </c>
      <c r="G2433">
        <v>270</v>
      </c>
      <c r="H2433">
        <v>45108</v>
      </c>
      <c r="J2433" t="s">
        <v>1248</v>
      </c>
      <c r="K2433" t="s">
        <v>1237</v>
      </c>
    </row>
    <row r="2434" spans="1:11" x14ac:dyDescent="0.25">
      <c r="A2434">
        <v>32500128</v>
      </c>
      <c r="B2434" t="s">
        <v>3256</v>
      </c>
      <c r="C2434" t="s">
        <v>3256</v>
      </c>
      <c r="D2434">
        <v>18</v>
      </c>
      <c r="F2434">
        <v>1</v>
      </c>
      <c r="G2434">
        <v>270</v>
      </c>
      <c r="H2434">
        <v>45108</v>
      </c>
      <c r="J2434" t="s">
        <v>1248</v>
      </c>
      <c r="K2434" t="s">
        <v>1237</v>
      </c>
    </row>
    <row r="2435" spans="1:11" x14ac:dyDescent="0.25">
      <c r="A2435">
        <v>32500129</v>
      </c>
      <c r="B2435" t="s">
        <v>869</v>
      </c>
      <c r="C2435" t="s">
        <v>869</v>
      </c>
      <c r="D2435">
        <v>9</v>
      </c>
      <c r="F2435">
        <v>1</v>
      </c>
      <c r="G2435">
        <v>270</v>
      </c>
      <c r="H2435">
        <v>45108</v>
      </c>
      <c r="J2435" t="s">
        <v>1248</v>
      </c>
      <c r="K2435" t="s">
        <v>1237</v>
      </c>
    </row>
    <row r="2436" spans="1:11" x14ac:dyDescent="0.25">
      <c r="A2436">
        <v>32500130</v>
      </c>
      <c r="B2436" t="s">
        <v>886</v>
      </c>
      <c r="C2436" t="s">
        <v>886</v>
      </c>
      <c r="D2436">
        <v>47</v>
      </c>
      <c r="F2436">
        <v>1</v>
      </c>
      <c r="G2436">
        <v>270</v>
      </c>
      <c r="H2436">
        <v>45108</v>
      </c>
      <c r="J2436" t="s">
        <v>1248</v>
      </c>
      <c r="K2436" t="s">
        <v>1237</v>
      </c>
    </row>
    <row r="2437" spans="1:11" x14ac:dyDescent="0.25">
      <c r="A2437">
        <v>32500131</v>
      </c>
      <c r="B2437" t="s">
        <v>887</v>
      </c>
      <c r="C2437" t="s">
        <v>887</v>
      </c>
      <c r="D2437">
        <v>44</v>
      </c>
      <c r="F2437">
        <v>1</v>
      </c>
      <c r="G2437">
        <v>270</v>
      </c>
      <c r="H2437">
        <v>45108</v>
      </c>
      <c r="J2437" t="s">
        <v>1248</v>
      </c>
      <c r="K2437" t="s">
        <v>1237</v>
      </c>
    </row>
    <row r="2438" spans="1:11" x14ac:dyDescent="0.25">
      <c r="A2438">
        <v>32500132</v>
      </c>
      <c r="B2438" t="s">
        <v>888</v>
      </c>
      <c r="C2438" t="s">
        <v>888</v>
      </c>
      <c r="D2438">
        <v>143</v>
      </c>
      <c r="F2438">
        <v>1</v>
      </c>
      <c r="G2438">
        <v>270</v>
      </c>
      <c r="H2438">
        <v>45108</v>
      </c>
      <c r="J2438" t="s">
        <v>1248</v>
      </c>
      <c r="K2438" t="s">
        <v>1237</v>
      </c>
    </row>
    <row r="2439" spans="1:11" x14ac:dyDescent="0.25">
      <c r="A2439">
        <v>32500133</v>
      </c>
      <c r="B2439" t="s">
        <v>3257</v>
      </c>
      <c r="C2439" t="s">
        <v>3257</v>
      </c>
      <c r="D2439">
        <v>101</v>
      </c>
      <c r="F2439">
        <v>1</v>
      </c>
      <c r="G2439">
        <v>270</v>
      </c>
      <c r="H2439">
        <v>45108</v>
      </c>
      <c r="J2439" t="s">
        <v>1248</v>
      </c>
      <c r="K2439" t="s">
        <v>1237</v>
      </c>
    </row>
    <row r="2440" spans="1:11" x14ac:dyDescent="0.25">
      <c r="A2440">
        <v>32500134</v>
      </c>
      <c r="B2440" t="s">
        <v>3258</v>
      </c>
      <c r="C2440" t="s">
        <v>3258</v>
      </c>
      <c r="D2440">
        <v>30</v>
      </c>
      <c r="F2440">
        <v>1</v>
      </c>
      <c r="G2440">
        <v>270</v>
      </c>
      <c r="H2440">
        <v>45108</v>
      </c>
      <c r="J2440" t="s">
        <v>1248</v>
      </c>
      <c r="K2440" t="s">
        <v>1237</v>
      </c>
    </row>
    <row r="2441" spans="1:11" x14ac:dyDescent="0.25">
      <c r="A2441">
        <v>32500135</v>
      </c>
      <c r="B2441" t="s">
        <v>897</v>
      </c>
      <c r="C2441" t="s">
        <v>897</v>
      </c>
      <c r="D2441">
        <v>30</v>
      </c>
      <c r="F2441">
        <v>1</v>
      </c>
      <c r="G2441">
        <v>270</v>
      </c>
      <c r="H2441">
        <v>45108</v>
      </c>
      <c r="J2441" t="s">
        <v>1248</v>
      </c>
      <c r="K2441" t="s">
        <v>1237</v>
      </c>
    </row>
    <row r="2442" spans="1:11" x14ac:dyDescent="0.25">
      <c r="A2442">
        <v>32500136</v>
      </c>
      <c r="B2442" t="s">
        <v>898</v>
      </c>
      <c r="C2442" t="s">
        <v>898</v>
      </c>
      <c r="D2442">
        <v>228</v>
      </c>
      <c r="F2442">
        <v>1</v>
      </c>
      <c r="G2442">
        <v>270</v>
      </c>
      <c r="H2442">
        <v>45108</v>
      </c>
      <c r="J2442" t="s">
        <v>1248</v>
      </c>
      <c r="K2442" t="s">
        <v>1237</v>
      </c>
    </row>
    <row r="2443" spans="1:11" x14ac:dyDescent="0.25">
      <c r="A2443">
        <v>32500137</v>
      </c>
      <c r="B2443" t="s">
        <v>899</v>
      </c>
      <c r="C2443" t="s">
        <v>899</v>
      </c>
      <c r="D2443">
        <v>87</v>
      </c>
      <c r="F2443">
        <v>1</v>
      </c>
      <c r="G2443">
        <v>270</v>
      </c>
      <c r="H2443">
        <v>45108</v>
      </c>
      <c r="J2443" t="s">
        <v>1248</v>
      </c>
      <c r="K2443" t="s">
        <v>1237</v>
      </c>
    </row>
    <row r="2444" spans="1:11" x14ac:dyDescent="0.25">
      <c r="A2444">
        <v>32500138</v>
      </c>
      <c r="B2444" t="s">
        <v>3259</v>
      </c>
      <c r="C2444" t="s">
        <v>3259</v>
      </c>
      <c r="D2444">
        <v>164</v>
      </c>
      <c r="F2444">
        <v>1</v>
      </c>
      <c r="G2444">
        <v>270</v>
      </c>
      <c r="H2444">
        <v>45108</v>
      </c>
      <c r="J2444" t="s">
        <v>1248</v>
      </c>
      <c r="K2444" t="s">
        <v>1237</v>
      </c>
    </row>
    <row r="2445" spans="1:11" x14ac:dyDescent="0.25">
      <c r="A2445">
        <v>32500153</v>
      </c>
      <c r="B2445" t="s">
        <v>1016</v>
      </c>
      <c r="C2445" t="s">
        <v>1016</v>
      </c>
      <c r="D2445">
        <v>4</v>
      </c>
      <c r="F2445">
        <v>1</v>
      </c>
      <c r="G2445">
        <v>270</v>
      </c>
      <c r="H2445">
        <v>45108</v>
      </c>
      <c r="J2445" t="s">
        <v>1248</v>
      </c>
      <c r="K2445" t="s">
        <v>1237</v>
      </c>
    </row>
    <row r="2446" spans="1:11" x14ac:dyDescent="0.25">
      <c r="A2446">
        <v>32500155</v>
      </c>
      <c r="B2446" t="s">
        <v>3260</v>
      </c>
      <c r="C2446" t="s">
        <v>3260</v>
      </c>
      <c r="D2446">
        <v>310</v>
      </c>
      <c r="F2446">
        <v>1</v>
      </c>
      <c r="G2446">
        <v>270</v>
      </c>
      <c r="H2446">
        <v>45108</v>
      </c>
      <c r="J2446" t="s">
        <v>1248</v>
      </c>
      <c r="K2446" t="s">
        <v>1237</v>
      </c>
    </row>
    <row r="2447" spans="1:11" x14ac:dyDescent="0.25">
      <c r="A2447">
        <v>32500158</v>
      </c>
      <c r="B2447" t="s">
        <v>926</v>
      </c>
      <c r="C2447" t="s">
        <v>926</v>
      </c>
      <c r="D2447">
        <v>3</v>
      </c>
      <c r="F2447">
        <v>1</v>
      </c>
      <c r="G2447">
        <v>270</v>
      </c>
      <c r="H2447">
        <v>45108</v>
      </c>
      <c r="J2447" t="s">
        <v>1248</v>
      </c>
      <c r="K2447" t="s">
        <v>1237</v>
      </c>
    </row>
    <row r="2448" spans="1:11" x14ac:dyDescent="0.25">
      <c r="A2448">
        <v>32500160</v>
      </c>
      <c r="B2448" t="s">
        <v>929</v>
      </c>
      <c r="C2448" t="s">
        <v>929</v>
      </c>
      <c r="D2448">
        <v>56</v>
      </c>
      <c r="F2448">
        <v>1</v>
      </c>
      <c r="G2448">
        <v>270</v>
      </c>
      <c r="H2448">
        <v>45108</v>
      </c>
      <c r="J2448" t="s">
        <v>1248</v>
      </c>
      <c r="K2448" t="s">
        <v>1237</v>
      </c>
    </row>
    <row r="2449" spans="1:11" x14ac:dyDescent="0.25">
      <c r="A2449">
        <v>32500161</v>
      </c>
      <c r="B2449" t="s">
        <v>948</v>
      </c>
      <c r="C2449" t="s">
        <v>948</v>
      </c>
      <c r="D2449">
        <v>17</v>
      </c>
      <c r="F2449">
        <v>1</v>
      </c>
      <c r="G2449">
        <v>270</v>
      </c>
      <c r="H2449">
        <v>45108</v>
      </c>
      <c r="J2449" t="s">
        <v>1248</v>
      </c>
      <c r="K2449" t="s">
        <v>1237</v>
      </c>
    </row>
    <row r="2450" spans="1:11" x14ac:dyDescent="0.25">
      <c r="A2450">
        <v>32500162</v>
      </c>
      <c r="B2450" t="s">
        <v>3261</v>
      </c>
      <c r="C2450" t="s">
        <v>3261</v>
      </c>
      <c r="D2450">
        <v>8</v>
      </c>
      <c r="F2450">
        <v>1</v>
      </c>
      <c r="G2450">
        <v>270</v>
      </c>
      <c r="H2450">
        <v>45108</v>
      </c>
      <c r="J2450" t="s">
        <v>1248</v>
      </c>
      <c r="K2450" t="s">
        <v>1237</v>
      </c>
    </row>
    <row r="2451" spans="1:11" x14ac:dyDescent="0.25">
      <c r="A2451">
        <v>32500163</v>
      </c>
      <c r="B2451" t="s">
        <v>959</v>
      </c>
      <c r="C2451" t="s">
        <v>959</v>
      </c>
      <c r="D2451">
        <v>71</v>
      </c>
      <c r="F2451">
        <v>1</v>
      </c>
      <c r="G2451">
        <v>270</v>
      </c>
      <c r="H2451">
        <v>45108</v>
      </c>
      <c r="J2451" t="s">
        <v>1248</v>
      </c>
      <c r="K2451" t="s">
        <v>1237</v>
      </c>
    </row>
    <row r="2452" spans="1:11" x14ac:dyDescent="0.25">
      <c r="A2452">
        <v>32500164</v>
      </c>
      <c r="B2452" t="s">
        <v>3262</v>
      </c>
      <c r="C2452" t="s">
        <v>3262</v>
      </c>
      <c r="D2452">
        <v>71</v>
      </c>
      <c r="F2452">
        <v>1</v>
      </c>
      <c r="G2452">
        <v>270</v>
      </c>
      <c r="H2452">
        <v>45108</v>
      </c>
      <c r="J2452" t="s">
        <v>1248</v>
      </c>
      <c r="K2452" t="s">
        <v>1237</v>
      </c>
    </row>
    <row r="2453" spans="1:11" x14ac:dyDescent="0.25">
      <c r="A2453">
        <v>32500165</v>
      </c>
      <c r="B2453" t="s">
        <v>3263</v>
      </c>
      <c r="C2453" t="s">
        <v>3263</v>
      </c>
      <c r="D2453">
        <v>99</v>
      </c>
      <c r="F2453">
        <v>1</v>
      </c>
      <c r="G2453">
        <v>270</v>
      </c>
      <c r="H2453">
        <v>45108</v>
      </c>
      <c r="J2453" t="s">
        <v>1248</v>
      </c>
      <c r="K2453" t="s">
        <v>1237</v>
      </c>
    </row>
    <row r="2454" spans="1:11" x14ac:dyDescent="0.25">
      <c r="A2454">
        <v>32500166</v>
      </c>
      <c r="B2454" t="s">
        <v>3264</v>
      </c>
      <c r="C2454" t="s">
        <v>3264</v>
      </c>
      <c r="D2454">
        <v>17</v>
      </c>
      <c r="F2454">
        <v>1</v>
      </c>
      <c r="G2454">
        <v>270</v>
      </c>
      <c r="H2454">
        <v>45108</v>
      </c>
      <c r="J2454" t="s">
        <v>1248</v>
      </c>
      <c r="K2454" t="s">
        <v>1237</v>
      </c>
    </row>
    <row r="2455" spans="1:11" x14ac:dyDescent="0.25">
      <c r="A2455">
        <v>32500167</v>
      </c>
      <c r="B2455" t="s">
        <v>3265</v>
      </c>
      <c r="C2455" t="s">
        <v>3265</v>
      </c>
      <c r="D2455">
        <v>413</v>
      </c>
      <c r="F2455">
        <v>1</v>
      </c>
      <c r="G2455">
        <v>270</v>
      </c>
      <c r="H2455">
        <v>45108</v>
      </c>
      <c r="J2455" t="s">
        <v>1248</v>
      </c>
      <c r="K2455" t="s">
        <v>1237</v>
      </c>
    </row>
    <row r="2456" spans="1:11" x14ac:dyDescent="0.25">
      <c r="A2456">
        <v>32500168</v>
      </c>
      <c r="B2456" t="s">
        <v>3266</v>
      </c>
      <c r="C2456" t="s">
        <v>3266</v>
      </c>
      <c r="D2456">
        <v>17</v>
      </c>
      <c r="F2456">
        <v>1</v>
      </c>
      <c r="G2456">
        <v>270</v>
      </c>
      <c r="H2456">
        <v>45108</v>
      </c>
      <c r="J2456" t="s">
        <v>1248</v>
      </c>
      <c r="K2456" t="s">
        <v>1237</v>
      </c>
    </row>
    <row r="2457" spans="1:11" x14ac:dyDescent="0.25">
      <c r="A2457">
        <v>32500169</v>
      </c>
      <c r="B2457" t="s">
        <v>3267</v>
      </c>
      <c r="C2457" t="s">
        <v>3267</v>
      </c>
      <c r="D2457">
        <v>12</v>
      </c>
      <c r="F2457">
        <v>1</v>
      </c>
      <c r="G2457">
        <v>270</v>
      </c>
      <c r="H2457">
        <v>45108</v>
      </c>
      <c r="J2457" t="s">
        <v>1248</v>
      </c>
      <c r="K2457" t="s">
        <v>1237</v>
      </c>
    </row>
    <row r="2458" spans="1:11" x14ac:dyDescent="0.25">
      <c r="A2458">
        <v>32500170</v>
      </c>
      <c r="B2458" t="s">
        <v>989</v>
      </c>
      <c r="C2458" t="s">
        <v>989</v>
      </c>
      <c r="D2458">
        <v>73</v>
      </c>
      <c r="F2458">
        <v>1</v>
      </c>
      <c r="G2458">
        <v>270</v>
      </c>
      <c r="H2458">
        <v>45108</v>
      </c>
      <c r="J2458" t="s">
        <v>1248</v>
      </c>
      <c r="K2458" t="s">
        <v>1237</v>
      </c>
    </row>
    <row r="2459" spans="1:11" x14ac:dyDescent="0.25">
      <c r="A2459">
        <v>32500171</v>
      </c>
      <c r="B2459" t="s">
        <v>995</v>
      </c>
      <c r="C2459" t="s">
        <v>995</v>
      </c>
      <c r="D2459">
        <v>44</v>
      </c>
      <c r="F2459">
        <v>1</v>
      </c>
      <c r="G2459">
        <v>270</v>
      </c>
      <c r="H2459">
        <v>45108</v>
      </c>
      <c r="J2459" t="s">
        <v>1248</v>
      </c>
      <c r="K2459" t="s">
        <v>1237</v>
      </c>
    </row>
    <row r="2460" spans="1:11" x14ac:dyDescent="0.25">
      <c r="A2460">
        <v>32500172</v>
      </c>
      <c r="B2460" t="s">
        <v>3268</v>
      </c>
      <c r="C2460" t="s">
        <v>3268</v>
      </c>
      <c r="D2460">
        <v>413</v>
      </c>
      <c r="F2460">
        <v>1</v>
      </c>
      <c r="G2460">
        <v>270</v>
      </c>
      <c r="H2460">
        <v>45108</v>
      </c>
      <c r="J2460" t="s">
        <v>1248</v>
      </c>
      <c r="K2460" t="s">
        <v>1237</v>
      </c>
    </row>
    <row r="2461" spans="1:11" x14ac:dyDescent="0.25">
      <c r="A2461">
        <v>32500173</v>
      </c>
      <c r="B2461" t="s">
        <v>1009</v>
      </c>
      <c r="C2461" t="s">
        <v>1009</v>
      </c>
      <c r="D2461">
        <v>17</v>
      </c>
      <c r="F2461">
        <v>1</v>
      </c>
      <c r="G2461">
        <v>270</v>
      </c>
      <c r="H2461">
        <v>45108</v>
      </c>
      <c r="J2461" t="s">
        <v>1248</v>
      </c>
      <c r="K2461" t="s">
        <v>1237</v>
      </c>
    </row>
    <row r="2462" spans="1:11" x14ac:dyDescent="0.25">
      <c r="A2462">
        <v>32500174</v>
      </c>
      <c r="B2462" t="s">
        <v>1010</v>
      </c>
      <c r="C2462" t="s">
        <v>1010</v>
      </c>
      <c r="D2462">
        <v>17</v>
      </c>
      <c r="F2462">
        <v>1</v>
      </c>
      <c r="G2462">
        <v>270</v>
      </c>
      <c r="H2462">
        <v>45108</v>
      </c>
      <c r="J2462" t="s">
        <v>1248</v>
      </c>
      <c r="K2462" t="s">
        <v>1237</v>
      </c>
    </row>
    <row r="2463" spans="1:11" x14ac:dyDescent="0.25">
      <c r="A2463">
        <v>32500175</v>
      </c>
      <c r="B2463" t="s">
        <v>1011</v>
      </c>
      <c r="C2463" t="s">
        <v>1011</v>
      </c>
      <c r="D2463">
        <v>519</v>
      </c>
      <c r="F2463">
        <v>1</v>
      </c>
      <c r="G2463">
        <v>270</v>
      </c>
      <c r="H2463">
        <v>45108</v>
      </c>
      <c r="J2463" t="s">
        <v>1248</v>
      </c>
      <c r="K2463" t="s">
        <v>1237</v>
      </c>
    </row>
    <row r="2464" spans="1:11" x14ac:dyDescent="0.25">
      <c r="A2464">
        <v>32500176</v>
      </c>
      <c r="B2464" t="s">
        <v>3269</v>
      </c>
      <c r="C2464" t="s">
        <v>3269</v>
      </c>
      <c r="D2464">
        <v>271</v>
      </c>
      <c r="F2464">
        <v>1</v>
      </c>
      <c r="G2464">
        <v>270</v>
      </c>
      <c r="H2464">
        <v>45108</v>
      </c>
      <c r="J2464" t="s">
        <v>1248</v>
      </c>
      <c r="K2464" t="s">
        <v>1237</v>
      </c>
    </row>
    <row r="2465" spans="1:11" x14ac:dyDescent="0.25">
      <c r="A2465">
        <v>32500177</v>
      </c>
      <c r="B2465" t="s">
        <v>1013</v>
      </c>
      <c r="C2465" t="s">
        <v>1013</v>
      </c>
      <c r="D2465">
        <v>1</v>
      </c>
      <c r="F2465">
        <v>1</v>
      </c>
      <c r="G2465">
        <v>270</v>
      </c>
      <c r="H2465">
        <v>45108</v>
      </c>
      <c r="J2465" t="s">
        <v>1248</v>
      </c>
      <c r="K2465" t="s">
        <v>1237</v>
      </c>
    </row>
    <row r="2466" spans="1:11" x14ac:dyDescent="0.25">
      <c r="A2466">
        <v>32500178</v>
      </c>
      <c r="B2466" t="s">
        <v>1012</v>
      </c>
      <c r="C2466" t="s">
        <v>1012</v>
      </c>
      <c r="D2466">
        <v>1</v>
      </c>
      <c r="F2466">
        <v>1</v>
      </c>
      <c r="G2466">
        <v>270</v>
      </c>
      <c r="H2466">
        <v>45108</v>
      </c>
      <c r="J2466" t="s">
        <v>1248</v>
      </c>
      <c r="K2466" t="s">
        <v>1237</v>
      </c>
    </row>
    <row r="2467" spans="1:11" x14ac:dyDescent="0.25">
      <c r="A2467">
        <v>32500179</v>
      </c>
      <c r="B2467" t="s">
        <v>796</v>
      </c>
      <c r="C2467" t="s">
        <v>796</v>
      </c>
      <c r="D2467">
        <v>1</v>
      </c>
      <c r="F2467">
        <v>1</v>
      </c>
      <c r="G2467">
        <v>270</v>
      </c>
      <c r="H2467">
        <v>45108</v>
      </c>
      <c r="J2467" t="s">
        <v>1248</v>
      </c>
      <c r="K2467" t="s">
        <v>1237</v>
      </c>
    </row>
    <row r="2468" spans="1:11" x14ac:dyDescent="0.25">
      <c r="A2468">
        <v>32500180</v>
      </c>
      <c r="B2468" t="s">
        <v>797</v>
      </c>
      <c r="C2468" t="s">
        <v>797</v>
      </c>
      <c r="D2468">
        <v>1</v>
      </c>
      <c r="F2468">
        <v>1</v>
      </c>
      <c r="G2468">
        <v>270</v>
      </c>
      <c r="H2468">
        <v>45108</v>
      </c>
      <c r="J2468" t="s">
        <v>1248</v>
      </c>
      <c r="K2468" t="s">
        <v>1237</v>
      </c>
    </row>
    <row r="2469" spans="1:11" x14ac:dyDescent="0.25">
      <c r="A2469">
        <v>32500181</v>
      </c>
      <c r="B2469" t="s">
        <v>798</v>
      </c>
      <c r="C2469" t="s">
        <v>798</v>
      </c>
      <c r="D2469">
        <v>1</v>
      </c>
      <c r="F2469">
        <v>1</v>
      </c>
      <c r="G2469">
        <v>270</v>
      </c>
      <c r="H2469">
        <v>45108</v>
      </c>
      <c r="J2469" t="s">
        <v>1248</v>
      </c>
      <c r="K2469" t="s">
        <v>1237</v>
      </c>
    </row>
    <row r="2470" spans="1:11" x14ac:dyDescent="0.25">
      <c r="A2470">
        <v>32500182</v>
      </c>
      <c r="B2470" t="s">
        <v>800</v>
      </c>
      <c r="C2470" t="s">
        <v>800</v>
      </c>
      <c r="D2470">
        <v>1</v>
      </c>
      <c r="F2470">
        <v>1</v>
      </c>
      <c r="G2470">
        <v>270</v>
      </c>
      <c r="H2470">
        <v>45108</v>
      </c>
      <c r="J2470" t="s">
        <v>1248</v>
      </c>
      <c r="K2470" t="s">
        <v>1237</v>
      </c>
    </row>
    <row r="2471" spans="1:11" x14ac:dyDescent="0.25">
      <c r="A2471">
        <v>32500183</v>
      </c>
      <c r="B2471" t="s">
        <v>801</v>
      </c>
      <c r="C2471" t="s">
        <v>801</v>
      </c>
      <c r="D2471">
        <v>1</v>
      </c>
      <c r="F2471">
        <v>1</v>
      </c>
      <c r="G2471">
        <v>270</v>
      </c>
      <c r="H2471">
        <v>45108</v>
      </c>
      <c r="J2471" t="s">
        <v>1248</v>
      </c>
      <c r="K2471" t="s">
        <v>1237</v>
      </c>
    </row>
    <row r="2472" spans="1:11" x14ac:dyDescent="0.25">
      <c r="A2472">
        <v>32500184</v>
      </c>
      <c r="B2472" t="s">
        <v>1017</v>
      </c>
      <c r="C2472" t="s">
        <v>1017</v>
      </c>
      <c r="D2472">
        <v>1</v>
      </c>
      <c r="F2472">
        <v>1</v>
      </c>
      <c r="G2472">
        <v>270</v>
      </c>
      <c r="H2472">
        <v>45108</v>
      </c>
      <c r="J2472" t="s">
        <v>1248</v>
      </c>
      <c r="K2472" t="s">
        <v>1237</v>
      </c>
    </row>
    <row r="2473" spans="1:11" x14ac:dyDescent="0.25">
      <c r="A2473">
        <v>32500185</v>
      </c>
      <c r="B2473" t="s">
        <v>810</v>
      </c>
      <c r="C2473" t="s">
        <v>810</v>
      </c>
      <c r="D2473">
        <v>1</v>
      </c>
      <c r="F2473">
        <v>1</v>
      </c>
      <c r="G2473">
        <v>270</v>
      </c>
      <c r="H2473">
        <v>45108</v>
      </c>
      <c r="J2473" t="s">
        <v>1248</v>
      </c>
      <c r="K2473" t="s">
        <v>1237</v>
      </c>
    </row>
    <row r="2474" spans="1:11" x14ac:dyDescent="0.25">
      <c r="A2474">
        <v>32500186</v>
      </c>
      <c r="B2474" t="s">
        <v>813</v>
      </c>
      <c r="C2474" t="s">
        <v>813</v>
      </c>
      <c r="D2474">
        <v>4</v>
      </c>
      <c r="F2474">
        <v>1</v>
      </c>
      <c r="G2474">
        <v>270</v>
      </c>
      <c r="H2474">
        <v>45108</v>
      </c>
      <c r="J2474" t="s">
        <v>1248</v>
      </c>
      <c r="K2474" t="s">
        <v>1237</v>
      </c>
    </row>
    <row r="2475" spans="1:11" x14ac:dyDescent="0.25">
      <c r="A2475">
        <v>32500187</v>
      </c>
      <c r="B2475" t="s">
        <v>814</v>
      </c>
      <c r="C2475" t="s">
        <v>814</v>
      </c>
      <c r="D2475">
        <v>1</v>
      </c>
      <c r="F2475">
        <v>1</v>
      </c>
      <c r="G2475">
        <v>270</v>
      </c>
      <c r="H2475">
        <v>45108</v>
      </c>
      <c r="J2475" t="s">
        <v>1248</v>
      </c>
      <c r="K2475" t="s">
        <v>1237</v>
      </c>
    </row>
    <row r="2476" spans="1:11" x14ac:dyDescent="0.25">
      <c r="A2476">
        <v>32500188</v>
      </c>
      <c r="B2476" t="s">
        <v>815</v>
      </c>
      <c r="C2476" t="s">
        <v>815</v>
      </c>
      <c r="D2476">
        <v>5</v>
      </c>
      <c r="F2476">
        <v>1</v>
      </c>
      <c r="G2476">
        <v>270</v>
      </c>
      <c r="H2476">
        <v>45108</v>
      </c>
      <c r="J2476" t="s">
        <v>1248</v>
      </c>
      <c r="K2476" t="s">
        <v>1237</v>
      </c>
    </row>
    <row r="2477" spans="1:11" x14ac:dyDescent="0.25">
      <c r="A2477">
        <v>32500189</v>
      </c>
      <c r="B2477" t="s">
        <v>816</v>
      </c>
      <c r="C2477" t="s">
        <v>816</v>
      </c>
      <c r="D2477">
        <v>1</v>
      </c>
      <c r="F2477">
        <v>1</v>
      </c>
      <c r="G2477">
        <v>270</v>
      </c>
      <c r="H2477">
        <v>45108</v>
      </c>
      <c r="J2477" t="s">
        <v>1248</v>
      </c>
      <c r="K2477" t="s">
        <v>1237</v>
      </c>
    </row>
    <row r="2478" spans="1:11" x14ac:dyDescent="0.25">
      <c r="A2478">
        <v>32500190</v>
      </c>
      <c r="B2478" t="s">
        <v>817</v>
      </c>
      <c r="C2478" t="s">
        <v>817</v>
      </c>
      <c r="D2478">
        <v>8</v>
      </c>
      <c r="F2478">
        <v>1</v>
      </c>
      <c r="G2478">
        <v>270</v>
      </c>
      <c r="H2478">
        <v>45108</v>
      </c>
      <c r="J2478" t="s">
        <v>1248</v>
      </c>
      <c r="K2478" t="s">
        <v>1237</v>
      </c>
    </row>
    <row r="2479" spans="1:11" x14ac:dyDescent="0.25">
      <c r="A2479">
        <v>32500191</v>
      </c>
      <c r="B2479" t="s">
        <v>3270</v>
      </c>
      <c r="C2479" t="s">
        <v>3270</v>
      </c>
      <c r="D2479">
        <v>4</v>
      </c>
      <c r="F2479">
        <v>1</v>
      </c>
      <c r="G2479">
        <v>270</v>
      </c>
      <c r="H2479">
        <v>45108</v>
      </c>
      <c r="J2479" t="s">
        <v>1248</v>
      </c>
      <c r="K2479" t="s">
        <v>1237</v>
      </c>
    </row>
    <row r="2480" spans="1:11" x14ac:dyDescent="0.25">
      <c r="A2480">
        <v>32500192</v>
      </c>
      <c r="B2480" t="s">
        <v>3271</v>
      </c>
      <c r="C2480" t="s">
        <v>3271</v>
      </c>
      <c r="D2480">
        <v>3</v>
      </c>
      <c r="F2480">
        <v>1</v>
      </c>
      <c r="G2480">
        <v>270</v>
      </c>
      <c r="H2480">
        <v>45108</v>
      </c>
      <c r="J2480" t="s">
        <v>1248</v>
      </c>
      <c r="K2480" t="s">
        <v>1237</v>
      </c>
    </row>
    <row r="2481" spans="1:11" x14ac:dyDescent="0.25">
      <c r="A2481">
        <v>32500193</v>
      </c>
      <c r="B2481" t="s">
        <v>3272</v>
      </c>
      <c r="C2481" t="s">
        <v>3272</v>
      </c>
      <c r="D2481">
        <v>4</v>
      </c>
      <c r="F2481">
        <v>1</v>
      </c>
      <c r="G2481">
        <v>270</v>
      </c>
      <c r="H2481">
        <v>45108</v>
      </c>
      <c r="J2481" t="s">
        <v>1248</v>
      </c>
      <c r="K2481" t="s">
        <v>1237</v>
      </c>
    </row>
    <row r="2482" spans="1:11" x14ac:dyDescent="0.25">
      <c r="A2482">
        <v>32500194</v>
      </c>
      <c r="B2482" t="s">
        <v>3273</v>
      </c>
      <c r="C2482" t="s">
        <v>3273</v>
      </c>
      <c r="D2482">
        <v>8</v>
      </c>
      <c r="F2482">
        <v>1</v>
      </c>
      <c r="G2482">
        <v>270</v>
      </c>
      <c r="H2482">
        <v>45108</v>
      </c>
      <c r="J2482" t="s">
        <v>1248</v>
      </c>
      <c r="K2482" t="s">
        <v>1237</v>
      </c>
    </row>
    <row r="2483" spans="1:11" x14ac:dyDescent="0.25">
      <c r="A2483">
        <v>32500195</v>
      </c>
      <c r="B2483" t="s">
        <v>827</v>
      </c>
      <c r="C2483" t="s">
        <v>827</v>
      </c>
      <c r="D2483">
        <v>2</v>
      </c>
      <c r="F2483">
        <v>1</v>
      </c>
      <c r="G2483">
        <v>270</v>
      </c>
      <c r="H2483">
        <v>45108</v>
      </c>
      <c r="J2483" t="s">
        <v>1248</v>
      </c>
      <c r="K2483" t="s">
        <v>1237</v>
      </c>
    </row>
    <row r="2484" spans="1:11" x14ac:dyDescent="0.25">
      <c r="A2484">
        <v>32500196</v>
      </c>
      <c r="B2484" t="s">
        <v>3274</v>
      </c>
      <c r="C2484" t="s">
        <v>3274</v>
      </c>
      <c r="D2484">
        <v>10</v>
      </c>
      <c r="F2484">
        <v>1</v>
      </c>
      <c r="G2484">
        <v>270</v>
      </c>
      <c r="H2484">
        <v>45108</v>
      </c>
      <c r="J2484" t="s">
        <v>1248</v>
      </c>
      <c r="K2484" t="s">
        <v>1237</v>
      </c>
    </row>
    <row r="2485" spans="1:11" x14ac:dyDescent="0.25">
      <c r="A2485">
        <v>32500197</v>
      </c>
      <c r="B2485" t="s">
        <v>1018</v>
      </c>
      <c r="C2485" t="s">
        <v>1018</v>
      </c>
      <c r="D2485">
        <v>1</v>
      </c>
      <c r="F2485">
        <v>1</v>
      </c>
      <c r="G2485">
        <v>270</v>
      </c>
      <c r="H2485">
        <v>45108</v>
      </c>
      <c r="J2485" t="s">
        <v>1248</v>
      </c>
      <c r="K2485" t="s">
        <v>1237</v>
      </c>
    </row>
    <row r="2486" spans="1:11" x14ac:dyDescent="0.25">
      <c r="A2486">
        <v>32500198</v>
      </c>
      <c r="B2486" t="s">
        <v>838</v>
      </c>
      <c r="C2486" t="s">
        <v>838</v>
      </c>
      <c r="D2486">
        <v>31</v>
      </c>
      <c r="F2486">
        <v>1</v>
      </c>
      <c r="G2486">
        <v>270</v>
      </c>
      <c r="H2486">
        <v>45108</v>
      </c>
      <c r="J2486" t="s">
        <v>1248</v>
      </c>
      <c r="K2486" t="s">
        <v>1237</v>
      </c>
    </row>
    <row r="2487" spans="1:11" x14ac:dyDescent="0.25">
      <c r="A2487">
        <v>32500199</v>
      </c>
      <c r="B2487" t="s">
        <v>842</v>
      </c>
      <c r="C2487" t="s">
        <v>842</v>
      </c>
      <c r="D2487">
        <v>11</v>
      </c>
      <c r="F2487">
        <v>1</v>
      </c>
      <c r="G2487">
        <v>270</v>
      </c>
      <c r="H2487">
        <v>45108</v>
      </c>
      <c r="J2487" t="s">
        <v>1248</v>
      </c>
      <c r="K2487" t="s">
        <v>1237</v>
      </c>
    </row>
    <row r="2488" spans="1:11" x14ac:dyDescent="0.25">
      <c r="A2488">
        <v>32500203</v>
      </c>
      <c r="B2488" t="s">
        <v>848</v>
      </c>
      <c r="C2488" t="s">
        <v>848</v>
      </c>
      <c r="D2488">
        <v>4</v>
      </c>
      <c r="F2488">
        <v>1</v>
      </c>
      <c r="G2488">
        <v>270</v>
      </c>
      <c r="H2488">
        <v>45108</v>
      </c>
      <c r="J2488" t="s">
        <v>1248</v>
      </c>
      <c r="K2488" t="s">
        <v>1237</v>
      </c>
    </row>
    <row r="2489" spans="1:11" x14ac:dyDescent="0.25">
      <c r="A2489">
        <v>32500204</v>
      </c>
      <c r="B2489" t="s">
        <v>850</v>
      </c>
      <c r="C2489" t="s">
        <v>850</v>
      </c>
      <c r="D2489">
        <v>2</v>
      </c>
      <c r="F2489">
        <v>1</v>
      </c>
      <c r="G2489">
        <v>270</v>
      </c>
      <c r="H2489">
        <v>45108</v>
      </c>
      <c r="J2489" t="s">
        <v>1248</v>
      </c>
      <c r="K2489" t="s">
        <v>1237</v>
      </c>
    </row>
    <row r="2490" spans="1:11" x14ac:dyDescent="0.25">
      <c r="A2490">
        <v>32500205</v>
      </c>
      <c r="B2490" t="s">
        <v>853</v>
      </c>
      <c r="C2490" t="s">
        <v>853</v>
      </c>
      <c r="D2490">
        <v>8</v>
      </c>
      <c r="F2490">
        <v>1</v>
      </c>
      <c r="G2490">
        <v>270</v>
      </c>
      <c r="H2490">
        <v>45108</v>
      </c>
      <c r="J2490" t="s">
        <v>1248</v>
      </c>
      <c r="K2490" t="s">
        <v>1237</v>
      </c>
    </row>
    <row r="2491" spans="1:11" x14ac:dyDescent="0.25">
      <c r="A2491">
        <v>32500206</v>
      </c>
      <c r="B2491" t="s">
        <v>863</v>
      </c>
      <c r="C2491" t="s">
        <v>863</v>
      </c>
      <c r="D2491">
        <v>36</v>
      </c>
      <c r="F2491">
        <v>1</v>
      </c>
      <c r="G2491">
        <v>270</v>
      </c>
      <c r="H2491">
        <v>45108</v>
      </c>
      <c r="J2491" t="s">
        <v>1248</v>
      </c>
      <c r="K2491" t="s">
        <v>1237</v>
      </c>
    </row>
    <row r="2492" spans="1:11" x14ac:dyDescent="0.25">
      <c r="A2492">
        <v>32500207</v>
      </c>
      <c r="B2492" t="s">
        <v>864</v>
      </c>
      <c r="C2492" t="s">
        <v>864</v>
      </c>
      <c r="D2492">
        <v>1</v>
      </c>
      <c r="F2492">
        <v>1</v>
      </c>
      <c r="G2492">
        <v>270</v>
      </c>
      <c r="H2492">
        <v>45108</v>
      </c>
      <c r="J2492" t="s">
        <v>1248</v>
      </c>
      <c r="K2492" t="s">
        <v>1237</v>
      </c>
    </row>
    <row r="2493" spans="1:11" x14ac:dyDescent="0.25">
      <c r="A2493">
        <v>32500208</v>
      </c>
      <c r="B2493" t="s">
        <v>3275</v>
      </c>
      <c r="C2493" t="s">
        <v>3275</v>
      </c>
      <c r="D2493">
        <v>1</v>
      </c>
      <c r="F2493">
        <v>1</v>
      </c>
      <c r="G2493">
        <v>270</v>
      </c>
      <c r="H2493">
        <v>45108</v>
      </c>
      <c r="J2493" t="s">
        <v>1248</v>
      </c>
      <c r="K2493" t="s">
        <v>1237</v>
      </c>
    </row>
    <row r="2494" spans="1:11" x14ac:dyDescent="0.25">
      <c r="A2494">
        <v>32500209</v>
      </c>
      <c r="B2494" t="s">
        <v>866</v>
      </c>
      <c r="C2494" t="s">
        <v>866</v>
      </c>
      <c r="D2494">
        <v>10</v>
      </c>
      <c r="F2494">
        <v>1</v>
      </c>
      <c r="G2494">
        <v>270</v>
      </c>
      <c r="H2494">
        <v>45108</v>
      </c>
      <c r="J2494" t="s">
        <v>1248</v>
      </c>
      <c r="K2494" t="s">
        <v>1237</v>
      </c>
    </row>
    <row r="2495" spans="1:11" x14ac:dyDescent="0.25">
      <c r="A2495">
        <v>32500210</v>
      </c>
      <c r="B2495" t="s">
        <v>870</v>
      </c>
      <c r="C2495" t="s">
        <v>870</v>
      </c>
      <c r="D2495">
        <v>6</v>
      </c>
      <c r="F2495">
        <v>1</v>
      </c>
      <c r="G2495">
        <v>270</v>
      </c>
      <c r="H2495">
        <v>45108</v>
      </c>
      <c r="J2495" t="s">
        <v>1248</v>
      </c>
      <c r="K2495" t="s">
        <v>1237</v>
      </c>
    </row>
    <row r="2496" spans="1:11" x14ac:dyDescent="0.25">
      <c r="A2496">
        <v>32500211</v>
      </c>
      <c r="B2496" t="s">
        <v>872</v>
      </c>
      <c r="C2496" t="s">
        <v>872</v>
      </c>
      <c r="D2496">
        <v>2</v>
      </c>
      <c r="F2496">
        <v>1</v>
      </c>
      <c r="G2496">
        <v>270</v>
      </c>
      <c r="H2496">
        <v>45108</v>
      </c>
      <c r="J2496" t="s">
        <v>1248</v>
      </c>
      <c r="K2496" t="s">
        <v>1237</v>
      </c>
    </row>
    <row r="2497" spans="1:11" x14ac:dyDescent="0.25">
      <c r="A2497">
        <v>32500212</v>
      </c>
      <c r="B2497" t="s">
        <v>873</v>
      </c>
      <c r="C2497" t="s">
        <v>873</v>
      </c>
      <c r="D2497">
        <v>12</v>
      </c>
      <c r="F2497">
        <v>1</v>
      </c>
      <c r="G2497">
        <v>270</v>
      </c>
      <c r="H2497">
        <v>45108</v>
      </c>
      <c r="J2497" t="s">
        <v>1248</v>
      </c>
      <c r="K2497" t="s">
        <v>1237</v>
      </c>
    </row>
    <row r="2498" spans="1:11" x14ac:dyDescent="0.25">
      <c r="A2498">
        <v>32500213</v>
      </c>
      <c r="B2498" t="s">
        <v>3276</v>
      </c>
      <c r="C2498" t="s">
        <v>3276</v>
      </c>
      <c r="D2498">
        <v>3</v>
      </c>
      <c r="F2498">
        <v>1</v>
      </c>
      <c r="G2498">
        <v>270</v>
      </c>
      <c r="H2498">
        <v>45108</v>
      </c>
      <c r="J2498" t="s">
        <v>1248</v>
      </c>
      <c r="K2498" t="s">
        <v>1237</v>
      </c>
    </row>
    <row r="2499" spans="1:11" x14ac:dyDescent="0.25">
      <c r="A2499">
        <v>32500214</v>
      </c>
      <c r="B2499" t="s">
        <v>875</v>
      </c>
      <c r="C2499" t="s">
        <v>875</v>
      </c>
      <c r="D2499">
        <v>7</v>
      </c>
      <c r="F2499">
        <v>1</v>
      </c>
      <c r="G2499">
        <v>270</v>
      </c>
      <c r="H2499">
        <v>45108</v>
      </c>
      <c r="J2499" t="s">
        <v>1248</v>
      </c>
      <c r="K2499" t="s">
        <v>1237</v>
      </c>
    </row>
    <row r="2500" spans="1:11" x14ac:dyDescent="0.25">
      <c r="A2500">
        <v>32500215</v>
      </c>
      <c r="B2500" t="s">
        <v>876</v>
      </c>
      <c r="C2500" t="s">
        <v>876</v>
      </c>
      <c r="D2500">
        <v>6</v>
      </c>
      <c r="F2500">
        <v>1</v>
      </c>
      <c r="G2500">
        <v>270</v>
      </c>
      <c r="H2500">
        <v>45108</v>
      </c>
      <c r="J2500" t="s">
        <v>1248</v>
      </c>
      <c r="K2500" t="s">
        <v>1237</v>
      </c>
    </row>
    <row r="2501" spans="1:11" x14ac:dyDescent="0.25">
      <c r="A2501">
        <v>32500216</v>
      </c>
      <c r="B2501" t="s">
        <v>3277</v>
      </c>
      <c r="C2501" t="s">
        <v>3277</v>
      </c>
      <c r="D2501">
        <v>11</v>
      </c>
      <c r="F2501">
        <v>1</v>
      </c>
      <c r="G2501">
        <v>270</v>
      </c>
      <c r="H2501">
        <v>45108</v>
      </c>
      <c r="J2501" t="s">
        <v>1248</v>
      </c>
      <c r="K2501" t="s">
        <v>1237</v>
      </c>
    </row>
    <row r="2502" spans="1:11" x14ac:dyDescent="0.25">
      <c r="A2502">
        <v>32500217</v>
      </c>
      <c r="B2502" t="s">
        <v>3278</v>
      </c>
      <c r="C2502" t="s">
        <v>3278</v>
      </c>
      <c r="D2502">
        <v>10</v>
      </c>
      <c r="F2502">
        <v>1</v>
      </c>
      <c r="G2502">
        <v>270</v>
      </c>
      <c r="H2502">
        <v>45108</v>
      </c>
      <c r="J2502" t="s">
        <v>1248</v>
      </c>
      <c r="K2502" t="s">
        <v>1237</v>
      </c>
    </row>
    <row r="2503" spans="1:11" x14ac:dyDescent="0.25">
      <c r="A2503">
        <v>32500218</v>
      </c>
      <c r="B2503" t="s">
        <v>890</v>
      </c>
      <c r="C2503" t="s">
        <v>890</v>
      </c>
      <c r="D2503">
        <v>13</v>
      </c>
      <c r="F2503">
        <v>1</v>
      </c>
      <c r="G2503">
        <v>270</v>
      </c>
      <c r="H2503">
        <v>45108</v>
      </c>
      <c r="J2503" t="s">
        <v>1248</v>
      </c>
      <c r="K2503" t="s">
        <v>1237</v>
      </c>
    </row>
    <row r="2504" spans="1:11" x14ac:dyDescent="0.25">
      <c r="A2504">
        <v>32500220</v>
      </c>
      <c r="B2504" t="s">
        <v>1019</v>
      </c>
      <c r="C2504" t="s">
        <v>1019</v>
      </c>
      <c r="D2504">
        <v>14</v>
      </c>
      <c r="F2504">
        <v>1</v>
      </c>
      <c r="G2504">
        <v>270</v>
      </c>
      <c r="H2504">
        <v>45108</v>
      </c>
      <c r="J2504" t="s">
        <v>1248</v>
      </c>
      <c r="K2504" t="s">
        <v>1237</v>
      </c>
    </row>
    <row r="2505" spans="1:11" x14ac:dyDescent="0.25">
      <c r="A2505">
        <v>32500221</v>
      </c>
      <c r="B2505" t="s">
        <v>924</v>
      </c>
      <c r="C2505" t="s">
        <v>924</v>
      </c>
      <c r="D2505">
        <v>6</v>
      </c>
      <c r="F2505">
        <v>1</v>
      </c>
      <c r="G2505">
        <v>270</v>
      </c>
      <c r="H2505">
        <v>45108</v>
      </c>
      <c r="J2505" t="s">
        <v>1248</v>
      </c>
      <c r="K2505" t="s">
        <v>1237</v>
      </c>
    </row>
    <row r="2506" spans="1:11" x14ac:dyDescent="0.25">
      <c r="A2506">
        <v>32500222</v>
      </c>
      <c r="B2506" t="s">
        <v>919</v>
      </c>
      <c r="C2506" t="s">
        <v>919</v>
      </c>
      <c r="D2506">
        <v>6</v>
      </c>
      <c r="F2506">
        <v>1</v>
      </c>
      <c r="G2506">
        <v>270</v>
      </c>
      <c r="H2506">
        <v>45108</v>
      </c>
      <c r="J2506" t="s">
        <v>1248</v>
      </c>
      <c r="K2506" t="s">
        <v>1237</v>
      </c>
    </row>
    <row r="2507" spans="1:11" x14ac:dyDescent="0.25">
      <c r="A2507">
        <v>32500223</v>
      </c>
      <c r="B2507" t="s">
        <v>920</v>
      </c>
      <c r="C2507" t="s">
        <v>920</v>
      </c>
      <c r="D2507">
        <v>6</v>
      </c>
      <c r="F2507">
        <v>1</v>
      </c>
      <c r="G2507">
        <v>270</v>
      </c>
      <c r="H2507">
        <v>45108</v>
      </c>
      <c r="J2507" t="s">
        <v>1248</v>
      </c>
      <c r="K2507" t="s">
        <v>1237</v>
      </c>
    </row>
    <row r="2508" spans="1:11" x14ac:dyDescent="0.25">
      <c r="A2508">
        <v>32500224</v>
      </c>
      <c r="B2508" t="s">
        <v>921</v>
      </c>
      <c r="C2508" t="s">
        <v>921</v>
      </c>
      <c r="D2508">
        <v>6</v>
      </c>
      <c r="F2508">
        <v>1</v>
      </c>
      <c r="G2508">
        <v>270</v>
      </c>
      <c r="H2508">
        <v>45108</v>
      </c>
      <c r="J2508" t="s">
        <v>1248</v>
      </c>
      <c r="K2508" t="s">
        <v>1237</v>
      </c>
    </row>
    <row r="2509" spans="1:11" x14ac:dyDescent="0.25">
      <c r="A2509">
        <v>32500225</v>
      </c>
      <c r="B2509" t="s">
        <v>922</v>
      </c>
      <c r="C2509" t="s">
        <v>922</v>
      </c>
      <c r="D2509">
        <v>6</v>
      </c>
      <c r="F2509">
        <v>1</v>
      </c>
      <c r="G2509">
        <v>270</v>
      </c>
      <c r="H2509">
        <v>45108</v>
      </c>
      <c r="J2509" t="s">
        <v>1248</v>
      </c>
      <c r="K2509" t="s">
        <v>1237</v>
      </c>
    </row>
    <row r="2510" spans="1:11" x14ac:dyDescent="0.25">
      <c r="A2510">
        <v>32500226</v>
      </c>
      <c r="B2510" t="s">
        <v>3279</v>
      </c>
      <c r="C2510" t="s">
        <v>3279</v>
      </c>
      <c r="D2510">
        <v>6</v>
      </c>
      <c r="F2510">
        <v>1</v>
      </c>
      <c r="G2510">
        <v>270</v>
      </c>
      <c r="H2510">
        <v>45108</v>
      </c>
      <c r="J2510" t="s">
        <v>1248</v>
      </c>
      <c r="K2510" t="s">
        <v>1237</v>
      </c>
    </row>
    <row r="2511" spans="1:11" x14ac:dyDescent="0.25">
      <c r="A2511">
        <v>32500227</v>
      </c>
      <c r="B2511" t="s">
        <v>925</v>
      </c>
      <c r="C2511" t="s">
        <v>925</v>
      </c>
      <c r="D2511">
        <v>2</v>
      </c>
      <c r="F2511">
        <v>1</v>
      </c>
      <c r="G2511">
        <v>270</v>
      </c>
      <c r="H2511">
        <v>45108</v>
      </c>
      <c r="J2511" t="s">
        <v>1248</v>
      </c>
      <c r="K2511" t="s">
        <v>1237</v>
      </c>
    </row>
    <row r="2512" spans="1:11" x14ac:dyDescent="0.25">
      <c r="A2512">
        <v>32500228</v>
      </c>
      <c r="B2512" t="s">
        <v>930</v>
      </c>
      <c r="C2512" t="s">
        <v>930</v>
      </c>
      <c r="D2512">
        <v>104</v>
      </c>
      <c r="F2512">
        <v>1</v>
      </c>
      <c r="G2512">
        <v>270</v>
      </c>
      <c r="H2512">
        <v>45108</v>
      </c>
      <c r="J2512" t="s">
        <v>1248</v>
      </c>
      <c r="K2512" t="s">
        <v>1237</v>
      </c>
    </row>
    <row r="2513" spans="1:11" x14ac:dyDescent="0.25">
      <c r="A2513">
        <v>32500229</v>
      </c>
      <c r="B2513" t="s">
        <v>941</v>
      </c>
      <c r="C2513" t="s">
        <v>941</v>
      </c>
      <c r="D2513">
        <v>4</v>
      </c>
      <c r="F2513">
        <v>1</v>
      </c>
      <c r="G2513">
        <v>270</v>
      </c>
      <c r="H2513">
        <v>45108</v>
      </c>
      <c r="J2513" t="s">
        <v>1248</v>
      </c>
      <c r="K2513" t="s">
        <v>1237</v>
      </c>
    </row>
    <row r="2514" spans="1:11" x14ac:dyDescent="0.25">
      <c r="A2514">
        <v>32500230</v>
      </c>
      <c r="B2514" t="s">
        <v>3207</v>
      </c>
      <c r="C2514" t="s">
        <v>3207</v>
      </c>
      <c r="D2514">
        <v>3</v>
      </c>
      <c r="F2514">
        <v>1</v>
      </c>
      <c r="G2514">
        <v>270</v>
      </c>
      <c r="H2514">
        <v>45108</v>
      </c>
      <c r="J2514" t="s">
        <v>1248</v>
      </c>
      <c r="K2514" t="s">
        <v>1237</v>
      </c>
    </row>
    <row r="2515" spans="1:11" x14ac:dyDescent="0.25">
      <c r="A2515">
        <v>32500231</v>
      </c>
      <c r="B2515" t="s">
        <v>3280</v>
      </c>
      <c r="C2515" t="s">
        <v>3280</v>
      </c>
      <c r="D2515">
        <v>3</v>
      </c>
      <c r="F2515">
        <v>1</v>
      </c>
      <c r="G2515">
        <v>270</v>
      </c>
      <c r="H2515">
        <v>45108</v>
      </c>
      <c r="J2515" t="s">
        <v>1248</v>
      </c>
      <c r="K2515" t="s">
        <v>1237</v>
      </c>
    </row>
    <row r="2516" spans="1:11" x14ac:dyDescent="0.25">
      <c r="A2516">
        <v>32500232</v>
      </c>
      <c r="B2516" t="s">
        <v>3281</v>
      </c>
      <c r="C2516" t="s">
        <v>3281</v>
      </c>
      <c r="D2516">
        <v>4</v>
      </c>
      <c r="F2516">
        <v>1</v>
      </c>
      <c r="G2516">
        <v>270</v>
      </c>
      <c r="H2516">
        <v>45108</v>
      </c>
      <c r="J2516" t="s">
        <v>1248</v>
      </c>
      <c r="K2516" t="s">
        <v>1237</v>
      </c>
    </row>
    <row r="2517" spans="1:11" x14ac:dyDescent="0.25">
      <c r="A2517">
        <v>32500233</v>
      </c>
      <c r="B2517" t="s">
        <v>943</v>
      </c>
      <c r="C2517" t="s">
        <v>943</v>
      </c>
      <c r="D2517">
        <v>3</v>
      </c>
      <c r="F2517">
        <v>1</v>
      </c>
      <c r="G2517">
        <v>270</v>
      </c>
      <c r="H2517">
        <v>45108</v>
      </c>
      <c r="J2517" t="s">
        <v>1248</v>
      </c>
      <c r="K2517" t="s">
        <v>1237</v>
      </c>
    </row>
    <row r="2518" spans="1:11" x14ac:dyDescent="0.25">
      <c r="A2518">
        <v>32500234</v>
      </c>
      <c r="B2518" t="s">
        <v>3282</v>
      </c>
      <c r="C2518" t="s">
        <v>3282</v>
      </c>
      <c r="D2518">
        <v>4</v>
      </c>
      <c r="F2518">
        <v>1</v>
      </c>
      <c r="G2518">
        <v>270</v>
      </c>
      <c r="H2518">
        <v>45108</v>
      </c>
      <c r="J2518" t="s">
        <v>1248</v>
      </c>
      <c r="K2518" t="s">
        <v>1237</v>
      </c>
    </row>
    <row r="2519" spans="1:11" x14ac:dyDescent="0.25">
      <c r="A2519">
        <v>32500235</v>
      </c>
      <c r="B2519" t="s">
        <v>944</v>
      </c>
      <c r="C2519" t="s">
        <v>944</v>
      </c>
      <c r="D2519">
        <v>2</v>
      </c>
      <c r="F2519">
        <v>1</v>
      </c>
      <c r="G2519">
        <v>270</v>
      </c>
      <c r="H2519">
        <v>45108</v>
      </c>
      <c r="J2519" t="s">
        <v>1248</v>
      </c>
      <c r="K2519" t="s">
        <v>1237</v>
      </c>
    </row>
    <row r="2520" spans="1:11" x14ac:dyDescent="0.25">
      <c r="A2520">
        <v>32500236</v>
      </c>
      <c r="B2520" t="s">
        <v>3283</v>
      </c>
      <c r="C2520" t="s">
        <v>3283</v>
      </c>
      <c r="D2520">
        <v>2</v>
      </c>
      <c r="F2520">
        <v>1</v>
      </c>
      <c r="G2520">
        <v>270</v>
      </c>
      <c r="H2520">
        <v>45108</v>
      </c>
      <c r="J2520" t="s">
        <v>1248</v>
      </c>
      <c r="K2520" t="s">
        <v>1237</v>
      </c>
    </row>
    <row r="2521" spans="1:11" x14ac:dyDescent="0.25">
      <c r="A2521">
        <v>32500237</v>
      </c>
      <c r="B2521" t="s">
        <v>946</v>
      </c>
      <c r="C2521" t="s">
        <v>946</v>
      </c>
      <c r="D2521">
        <v>2</v>
      </c>
      <c r="F2521">
        <v>1</v>
      </c>
      <c r="G2521">
        <v>270</v>
      </c>
      <c r="H2521">
        <v>45108</v>
      </c>
      <c r="J2521" t="s">
        <v>1248</v>
      </c>
      <c r="K2521" t="s">
        <v>1237</v>
      </c>
    </row>
    <row r="2522" spans="1:11" x14ac:dyDescent="0.25">
      <c r="A2522">
        <v>32500238</v>
      </c>
      <c r="B2522" t="s">
        <v>951</v>
      </c>
      <c r="C2522" t="s">
        <v>951</v>
      </c>
      <c r="D2522">
        <v>6</v>
      </c>
      <c r="F2522">
        <v>1</v>
      </c>
      <c r="G2522">
        <v>270</v>
      </c>
      <c r="H2522">
        <v>45108</v>
      </c>
      <c r="J2522" t="s">
        <v>1248</v>
      </c>
      <c r="K2522" t="s">
        <v>1237</v>
      </c>
    </row>
    <row r="2523" spans="1:11" x14ac:dyDescent="0.25">
      <c r="A2523">
        <v>32500239</v>
      </c>
      <c r="B2523" t="s">
        <v>962</v>
      </c>
      <c r="C2523" t="s">
        <v>962</v>
      </c>
      <c r="D2523">
        <v>1</v>
      </c>
      <c r="F2523">
        <v>1</v>
      </c>
      <c r="G2523">
        <v>270</v>
      </c>
      <c r="H2523">
        <v>45108</v>
      </c>
      <c r="J2523" t="s">
        <v>1248</v>
      </c>
      <c r="K2523" t="s">
        <v>1237</v>
      </c>
    </row>
    <row r="2524" spans="1:11" x14ac:dyDescent="0.25">
      <c r="A2524">
        <v>32500240</v>
      </c>
      <c r="B2524" t="s">
        <v>963</v>
      </c>
      <c r="C2524" t="s">
        <v>963</v>
      </c>
      <c r="D2524">
        <v>38</v>
      </c>
      <c r="F2524">
        <v>1</v>
      </c>
      <c r="G2524">
        <v>270</v>
      </c>
      <c r="H2524">
        <v>45108</v>
      </c>
      <c r="J2524" t="s">
        <v>1248</v>
      </c>
      <c r="K2524" t="s">
        <v>1237</v>
      </c>
    </row>
    <row r="2525" spans="1:11" x14ac:dyDescent="0.25">
      <c r="A2525">
        <v>32500241</v>
      </c>
      <c r="B2525" t="s">
        <v>964</v>
      </c>
      <c r="C2525" t="s">
        <v>964</v>
      </c>
      <c r="D2525">
        <v>93</v>
      </c>
      <c r="F2525">
        <v>1</v>
      </c>
      <c r="G2525">
        <v>270</v>
      </c>
      <c r="H2525">
        <v>45108</v>
      </c>
      <c r="J2525" t="s">
        <v>1248</v>
      </c>
      <c r="K2525" t="s">
        <v>1237</v>
      </c>
    </row>
    <row r="2526" spans="1:11" x14ac:dyDescent="0.25">
      <c r="A2526">
        <v>32500243</v>
      </c>
      <c r="B2526" t="s">
        <v>972</v>
      </c>
      <c r="C2526" t="s">
        <v>972</v>
      </c>
      <c r="D2526">
        <v>10</v>
      </c>
      <c r="F2526">
        <v>1</v>
      </c>
      <c r="G2526">
        <v>270</v>
      </c>
      <c r="H2526">
        <v>45108</v>
      </c>
      <c r="J2526" t="s">
        <v>1248</v>
      </c>
      <c r="K2526" t="s">
        <v>1237</v>
      </c>
    </row>
    <row r="2527" spans="1:11" x14ac:dyDescent="0.25">
      <c r="A2527">
        <v>32500244</v>
      </c>
      <c r="B2527" t="s">
        <v>973</v>
      </c>
      <c r="C2527" t="s">
        <v>973</v>
      </c>
      <c r="D2527">
        <v>2</v>
      </c>
      <c r="F2527">
        <v>1</v>
      </c>
      <c r="G2527">
        <v>270</v>
      </c>
      <c r="H2527">
        <v>45108</v>
      </c>
      <c r="J2527" t="s">
        <v>1248</v>
      </c>
      <c r="K2527" t="s">
        <v>1237</v>
      </c>
    </row>
    <row r="2528" spans="1:11" x14ac:dyDescent="0.25">
      <c r="A2528">
        <v>32500246</v>
      </c>
      <c r="B2528" t="s">
        <v>3284</v>
      </c>
      <c r="C2528" t="s">
        <v>3284</v>
      </c>
      <c r="D2528">
        <v>2</v>
      </c>
      <c r="F2528">
        <v>1</v>
      </c>
      <c r="G2528">
        <v>270</v>
      </c>
      <c r="H2528">
        <v>45108</v>
      </c>
      <c r="J2528" t="s">
        <v>1248</v>
      </c>
      <c r="K2528" t="s">
        <v>1237</v>
      </c>
    </row>
    <row r="2529" spans="1:11" x14ac:dyDescent="0.25">
      <c r="A2529">
        <v>32500247</v>
      </c>
      <c r="B2529" t="s">
        <v>3285</v>
      </c>
      <c r="C2529" t="s">
        <v>3285</v>
      </c>
      <c r="D2529">
        <v>1</v>
      </c>
      <c r="F2529">
        <v>1</v>
      </c>
      <c r="G2529">
        <v>270</v>
      </c>
      <c r="H2529">
        <v>45108</v>
      </c>
      <c r="J2529" t="s">
        <v>1248</v>
      </c>
      <c r="K2529" t="s">
        <v>1237</v>
      </c>
    </row>
    <row r="2530" spans="1:11" x14ac:dyDescent="0.25">
      <c r="A2530">
        <v>32500248</v>
      </c>
      <c r="B2530" t="s">
        <v>990</v>
      </c>
      <c r="C2530" t="s">
        <v>990</v>
      </c>
      <c r="D2530">
        <v>4</v>
      </c>
      <c r="F2530">
        <v>1</v>
      </c>
      <c r="G2530">
        <v>270</v>
      </c>
      <c r="H2530">
        <v>45108</v>
      </c>
      <c r="J2530" t="s">
        <v>1248</v>
      </c>
      <c r="K2530" t="s">
        <v>1237</v>
      </c>
    </row>
    <row r="2531" spans="1:11" x14ac:dyDescent="0.25">
      <c r="A2531">
        <v>32500249</v>
      </c>
      <c r="B2531" t="s">
        <v>991</v>
      </c>
      <c r="C2531" t="s">
        <v>991</v>
      </c>
      <c r="D2531">
        <v>4</v>
      </c>
      <c r="F2531">
        <v>1</v>
      </c>
      <c r="G2531">
        <v>270</v>
      </c>
      <c r="H2531">
        <v>45108</v>
      </c>
      <c r="J2531" t="s">
        <v>1248</v>
      </c>
      <c r="K2531" t="s">
        <v>1237</v>
      </c>
    </row>
    <row r="2532" spans="1:11" x14ac:dyDescent="0.25">
      <c r="A2532">
        <v>32500250</v>
      </c>
      <c r="B2532" t="s">
        <v>992</v>
      </c>
      <c r="C2532" t="s">
        <v>992</v>
      </c>
      <c r="D2532">
        <v>4</v>
      </c>
      <c r="F2532">
        <v>1</v>
      </c>
      <c r="G2532">
        <v>270</v>
      </c>
      <c r="H2532">
        <v>45108</v>
      </c>
      <c r="J2532" t="s">
        <v>1248</v>
      </c>
      <c r="K2532" t="s">
        <v>1237</v>
      </c>
    </row>
    <row r="2533" spans="1:11" x14ac:dyDescent="0.25">
      <c r="A2533">
        <v>32500282</v>
      </c>
      <c r="B2533" t="s">
        <v>1020</v>
      </c>
      <c r="C2533" t="s">
        <v>1020</v>
      </c>
      <c r="D2533">
        <v>3</v>
      </c>
      <c r="F2533">
        <v>1</v>
      </c>
      <c r="G2533">
        <v>270</v>
      </c>
      <c r="H2533">
        <v>45108</v>
      </c>
      <c r="J2533" t="s">
        <v>1248</v>
      </c>
      <c r="K2533" t="s">
        <v>1237</v>
      </c>
    </row>
    <row r="2534" spans="1:11" x14ac:dyDescent="0.25">
      <c r="A2534">
        <v>32500283</v>
      </c>
      <c r="B2534" t="s">
        <v>1211</v>
      </c>
      <c r="C2534" t="s">
        <v>1211</v>
      </c>
      <c r="D2534">
        <v>2</v>
      </c>
      <c r="F2534">
        <v>1</v>
      </c>
      <c r="G2534">
        <v>271</v>
      </c>
      <c r="H2534">
        <v>45108</v>
      </c>
      <c r="J2534" t="s">
        <v>1248</v>
      </c>
      <c r="K2534" t="s">
        <v>1237</v>
      </c>
    </row>
    <row r="2535" spans="1:11" x14ac:dyDescent="0.25">
      <c r="A2535">
        <v>32500284</v>
      </c>
      <c r="B2535" t="s">
        <v>1212</v>
      </c>
      <c r="C2535" t="s">
        <v>1212</v>
      </c>
      <c r="D2535">
        <v>2</v>
      </c>
      <c r="F2535">
        <v>1</v>
      </c>
      <c r="G2535">
        <v>271</v>
      </c>
      <c r="H2535">
        <v>45108</v>
      </c>
      <c r="J2535" t="s">
        <v>1248</v>
      </c>
      <c r="K2535" t="s">
        <v>1237</v>
      </c>
    </row>
    <row r="2536" spans="1:11" x14ac:dyDescent="0.25">
      <c r="A2536">
        <v>32500286</v>
      </c>
      <c r="B2536" t="s">
        <v>1213</v>
      </c>
      <c r="C2536" t="s">
        <v>1213</v>
      </c>
      <c r="D2536">
        <v>2</v>
      </c>
      <c r="F2536">
        <v>1</v>
      </c>
      <c r="G2536">
        <v>271</v>
      </c>
      <c r="H2536">
        <v>45108</v>
      </c>
      <c r="J2536" t="s">
        <v>1248</v>
      </c>
      <c r="K2536" t="s">
        <v>1237</v>
      </c>
    </row>
    <row r="2537" spans="1:11" x14ac:dyDescent="0.25">
      <c r="A2537">
        <v>32500302</v>
      </c>
      <c r="B2537" t="s">
        <v>785</v>
      </c>
      <c r="C2537" t="s">
        <v>785</v>
      </c>
      <c r="D2537">
        <v>1</v>
      </c>
      <c r="F2537">
        <v>1</v>
      </c>
      <c r="G2537">
        <v>270</v>
      </c>
      <c r="H2537">
        <v>45108</v>
      </c>
      <c r="J2537" t="s">
        <v>746</v>
      </c>
      <c r="K2537" t="s">
        <v>1237</v>
      </c>
    </row>
    <row r="2538" spans="1:11" x14ac:dyDescent="0.25">
      <c r="A2538">
        <v>32500303</v>
      </c>
      <c r="B2538" t="s">
        <v>3286</v>
      </c>
      <c r="C2538" t="s">
        <v>3286</v>
      </c>
      <c r="D2538">
        <v>1</v>
      </c>
      <c r="F2538">
        <v>1</v>
      </c>
      <c r="G2538">
        <v>270</v>
      </c>
      <c r="H2538">
        <v>45108</v>
      </c>
      <c r="J2538" t="s">
        <v>746</v>
      </c>
      <c r="K2538" t="s">
        <v>1237</v>
      </c>
    </row>
    <row r="2539" spans="1:11" x14ac:dyDescent="0.25">
      <c r="A2539">
        <v>32500304</v>
      </c>
      <c r="B2539" t="s">
        <v>3287</v>
      </c>
      <c r="C2539" t="s">
        <v>3287</v>
      </c>
      <c r="D2539">
        <v>46</v>
      </c>
      <c r="F2539">
        <v>1</v>
      </c>
      <c r="G2539">
        <v>270</v>
      </c>
      <c r="H2539">
        <v>45108</v>
      </c>
      <c r="J2539" t="s">
        <v>746</v>
      </c>
      <c r="K2539" t="s">
        <v>1237</v>
      </c>
    </row>
    <row r="2540" spans="1:11" x14ac:dyDescent="0.25">
      <c r="A2540">
        <v>32500309</v>
      </c>
      <c r="B2540" t="s">
        <v>786</v>
      </c>
      <c r="C2540" t="s">
        <v>786</v>
      </c>
      <c r="D2540">
        <v>1</v>
      </c>
      <c r="F2540">
        <v>1</v>
      </c>
      <c r="G2540">
        <v>270</v>
      </c>
      <c r="H2540">
        <v>45108</v>
      </c>
      <c r="J2540" t="s">
        <v>746</v>
      </c>
      <c r="K2540" t="s">
        <v>1237</v>
      </c>
    </row>
    <row r="2541" spans="1:11" x14ac:dyDescent="0.25">
      <c r="A2541">
        <v>32500310</v>
      </c>
      <c r="B2541" t="s">
        <v>3288</v>
      </c>
      <c r="C2541" t="s">
        <v>3288</v>
      </c>
      <c r="D2541">
        <v>1</v>
      </c>
      <c r="F2541">
        <v>1</v>
      </c>
      <c r="G2541">
        <v>270</v>
      </c>
      <c r="H2541">
        <v>45108</v>
      </c>
      <c r="J2541" t="s">
        <v>746</v>
      </c>
      <c r="K2541" t="s">
        <v>1237</v>
      </c>
    </row>
    <row r="2542" spans="1:11" x14ac:dyDescent="0.25">
      <c r="A2542">
        <v>32500311</v>
      </c>
      <c r="B2542" t="s">
        <v>787</v>
      </c>
      <c r="C2542" t="s">
        <v>787</v>
      </c>
      <c r="D2542">
        <v>11</v>
      </c>
      <c r="F2542">
        <v>1</v>
      </c>
      <c r="G2542">
        <v>270</v>
      </c>
      <c r="H2542">
        <v>45108</v>
      </c>
      <c r="J2542" t="s">
        <v>746</v>
      </c>
      <c r="K2542" t="s">
        <v>1237</v>
      </c>
    </row>
    <row r="2543" spans="1:11" x14ac:dyDescent="0.25">
      <c r="A2543">
        <v>32500313</v>
      </c>
      <c r="B2543" t="s">
        <v>788</v>
      </c>
      <c r="C2543" t="s">
        <v>788</v>
      </c>
      <c r="D2543">
        <v>9</v>
      </c>
      <c r="F2543">
        <v>1</v>
      </c>
      <c r="G2543">
        <v>270</v>
      </c>
      <c r="H2543">
        <v>45108</v>
      </c>
      <c r="J2543" t="s">
        <v>746</v>
      </c>
      <c r="K2543" t="s">
        <v>1237</v>
      </c>
    </row>
    <row r="2544" spans="1:11" x14ac:dyDescent="0.25">
      <c r="A2544">
        <v>32500314</v>
      </c>
      <c r="B2544" t="s">
        <v>3289</v>
      </c>
      <c r="C2544" t="s">
        <v>3289</v>
      </c>
      <c r="D2544">
        <v>143</v>
      </c>
      <c r="F2544">
        <v>1</v>
      </c>
      <c r="G2544">
        <v>270</v>
      </c>
      <c r="H2544">
        <v>45108</v>
      </c>
      <c r="J2544" t="s">
        <v>746</v>
      </c>
      <c r="K2544" t="s">
        <v>1237</v>
      </c>
    </row>
    <row r="2545" spans="1:11" x14ac:dyDescent="0.25">
      <c r="A2545">
        <v>32500315</v>
      </c>
      <c r="B2545" t="s">
        <v>789</v>
      </c>
      <c r="C2545" t="s">
        <v>789</v>
      </c>
      <c r="D2545">
        <v>2</v>
      </c>
      <c r="F2545">
        <v>1</v>
      </c>
      <c r="G2545">
        <v>270</v>
      </c>
      <c r="H2545">
        <v>45108</v>
      </c>
      <c r="J2545" t="s">
        <v>746</v>
      </c>
      <c r="K2545" t="s">
        <v>1237</v>
      </c>
    </row>
    <row r="2546" spans="1:11" x14ac:dyDescent="0.25">
      <c r="A2546">
        <v>32500316</v>
      </c>
      <c r="B2546" t="s">
        <v>3290</v>
      </c>
      <c r="C2546" t="s">
        <v>3290</v>
      </c>
      <c r="D2546">
        <v>186</v>
      </c>
      <c r="F2546">
        <v>1</v>
      </c>
      <c r="G2546">
        <v>270</v>
      </c>
      <c r="H2546">
        <v>45108</v>
      </c>
      <c r="J2546" t="s">
        <v>746</v>
      </c>
      <c r="K2546" t="s">
        <v>1237</v>
      </c>
    </row>
    <row r="2547" spans="1:11" x14ac:dyDescent="0.25">
      <c r="A2547">
        <v>32500317</v>
      </c>
      <c r="B2547" t="s">
        <v>790</v>
      </c>
      <c r="C2547" t="s">
        <v>790</v>
      </c>
      <c r="D2547">
        <v>4</v>
      </c>
      <c r="F2547">
        <v>1</v>
      </c>
      <c r="G2547">
        <v>270</v>
      </c>
      <c r="H2547">
        <v>45108</v>
      </c>
      <c r="J2547" t="s">
        <v>746</v>
      </c>
      <c r="K2547" t="s">
        <v>1237</v>
      </c>
    </row>
    <row r="2548" spans="1:11" x14ac:dyDescent="0.25">
      <c r="A2548">
        <v>32500324</v>
      </c>
      <c r="B2548" t="s">
        <v>1021</v>
      </c>
      <c r="C2548" t="s">
        <v>1021</v>
      </c>
      <c r="D2548">
        <v>1</v>
      </c>
      <c r="F2548">
        <v>1</v>
      </c>
      <c r="G2548">
        <v>270</v>
      </c>
      <c r="H2548">
        <v>45108</v>
      </c>
      <c r="J2548" t="s">
        <v>1248</v>
      </c>
      <c r="K2548" t="s">
        <v>1237</v>
      </c>
    </row>
    <row r="2549" spans="1:11" x14ac:dyDescent="0.25">
      <c r="A2549">
        <v>32500326</v>
      </c>
      <c r="B2549" t="s">
        <v>1022</v>
      </c>
      <c r="C2549" t="s">
        <v>1022</v>
      </c>
      <c r="D2549">
        <v>1</v>
      </c>
      <c r="F2549">
        <v>1</v>
      </c>
      <c r="G2549">
        <v>270</v>
      </c>
      <c r="H2549">
        <v>45108</v>
      </c>
      <c r="J2549" t="s">
        <v>1248</v>
      </c>
      <c r="K2549" t="s">
        <v>1237</v>
      </c>
    </row>
    <row r="2550" spans="1:11" x14ac:dyDescent="0.25">
      <c r="A2550">
        <v>32500327</v>
      </c>
      <c r="B2550" t="s">
        <v>1023</v>
      </c>
      <c r="C2550" t="s">
        <v>1023</v>
      </c>
      <c r="D2550">
        <v>5</v>
      </c>
      <c r="F2550">
        <v>1</v>
      </c>
      <c r="G2550">
        <v>270</v>
      </c>
      <c r="H2550">
        <v>45108</v>
      </c>
      <c r="J2550" t="s">
        <v>1248</v>
      </c>
      <c r="K2550" t="s">
        <v>1237</v>
      </c>
    </row>
    <row r="2551" spans="1:11" x14ac:dyDescent="0.25">
      <c r="A2551">
        <v>32500359</v>
      </c>
      <c r="B2551" t="s">
        <v>1024</v>
      </c>
      <c r="C2551" t="s">
        <v>1024</v>
      </c>
      <c r="D2551">
        <v>182</v>
      </c>
      <c r="F2551">
        <v>1</v>
      </c>
      <c r="G2551">
        <v>270</v>
      </c>
      <c r="H2551">
        <v>45108</v>
      </c>
      <c r="J2551" t="s">
        <v>1248</v>
      </c>
      <c r="K2551" t="s">
        <v>1237</v>
      </c>
    </row>
    <row r="2552" spans="1:11" x14ac:dyDescent="0.25">
      <c r="A2552">
        <v>32500374</v>
      </c>
      <c r="B2552" t="s">
        <v>1025</v>
      </c>
      <c r="C2552" t="s">
        <v>1025</v>
      </c>
      <c r="D2552">
        <v>77</v>
      </c>
      <c r="F2552">
        <v>1</v>
      </c>
      <c r="G2552">
        <v>270</v>
      </c>
      <c r="H2552">
        <v>45108</v>
      </c>
      <c r="J2552" t="s">
        <v>1248</v>
      </c>
      <c r="K2552" t="s">
        <v>1237</v>
      </c>
    </row>
    <row r="2553" spans="1:11" x14ac:dyDescent="0.25">
      <c r="A2553">
        <v>32500376</v>
      </c>
      <c r="B2553" t="s">
        <v>1026</v>
      </c>
      <c r="C2553" t="s">
        <v>1026</v>
      </c>
      <c r="D2553">
        <v>72</v>
      </c>
      <c r="F2553">
        <v>1</v>
      </c>
      <c r="G2553">
        <v>270</v>
      </c>
      <c r="H2553">
        <v>45108</v>
      </c>
      <c r="J2553" t="s">
        <v>1248</v>
      </c>
      <c r="K2553" t="s">
        <v>1237</v>
      </c>
    </row>
    <row r="2554" spans="1:11" x14ac:dyDescent="0.25">
      <c r="A2554">
        <v>32500377</v>
      </c>
      <c r="B2554" t="s">
        <v>1214</v>
      </c>
      <c r="C2554" t="s">
        <v>1214</v>
      </c>
      <c r="D2554">
        <v>72</v>
      </c>
      <c r="F2554">
        <v>1</v>
      </c>
      <c r="G2554">
        <v>272</v>
      </c>
      <c r="H2554">
        <v>45108</v>
      </c>
      <c r="J2554" t="s">
        <v>1248</v>
      </c>
      <c r="K2554" t="s">
        <v>1237</v>
      </c>
    </row>
    <row r="2555" spans="1:11" x14ac:dyDescent="0.25">
      <c r="A2555">
        <v>32500378</v>
      </c>
      <c r="B2555" t="s">
        <v>1215</v>
      </c>
      <c r="C2555" t="s">
        <v>1215</v>
      </c>
      <c r="D2555">
        <v>72</v>
      </c>
      <c r="F2555">
        <v>1</v>
      </c>
      <c r="G2555">
        <v>272</v>
      </c>
      <c r="H2555">
        <v>45108</v>
      </c>
      <c r="J2555" t="s">
        <v>1248</v>
      </c>
      <c r="K2555" t="s">
        <v>1237</v>
      </c>
    </row>
    <row r="2556" spans="1:11" x14ac:dyDescent="0.25">
      <c r="A2556">
        <v>32500379</v>
      </c>
      <c r="B2556" t="s">
        <v>1216</v>
      </c>
      <c r="C2556" t="s">
        <v>1216</v>
      </c>
      <c r="D2556">
        <v>62</v>
      </c>
      <c r="F2556">
        <v>1</v>
      </c>
      <c r="G2556">
        <v>272</v>
      </c>
      <c r="H2556">
        <v>45108</v>
      </c>
      <c r="J2556" t="s">
        <v>1248</v>
      </c>
      <c r="K2556" t="s">
        <v>1237</v>
      </c>
    </row>
    <row r="2557" spans="1:11" x14ac:dyDescent="0.25">
      <c r="A2557">
        <v>32500409</v>
      </c>
      <c r="B2557" t="s">
        <v>1027</v>
      </c>
      <c r="C2557" t="s">
        <v>1027</v>
      </c>
      <c r="D2557">
        <v>107</v>
      </c>
      <c r="F2557">
        <v>1</v>
      </c>
      <c r="G2557">
        <v>270</v>
      </c>
      <c r="H2557">
        <v>45108</v>
      </c>
      <c r="J2557" t="s">
        <v>1248</v>
      </c>
      <c r="K2557" t="s">
        <v>1237</v>
      </c>
    </row>
    <row r="2558" spans="1:11" x14ac:dyDescent="0.25">
      <c r="A2558">
        <v>32500411</v>
      </c>
      <c r="B2558" t="s">
        <v>1028</v>
      </c>
      <c r="C2558" t="s">
        <v>1028</v>
      </c>
      <c r="D2558">
        <v>128</v>
      </c>
      <c r="F2558">
        <v>1</v>
      </c>
      <c r="G2558">
        <v>270</v>
      </c>
      <c r="H2558">
        <v>45108</v>
      </c>
      <c r="J2558" t="s">
        <v>1248</v>
      </c>
      <c r="K2558" t="s">
        <v>1237</v>
      </c>
    </row>
    <row r="2559" spans="1:11" x14ac:dyDescent="0.25">
      <c r="A2559">
        <v>32500412</v>
      </c>
      <c r="B2559" t="s">
        <v>1217</v>
      </c>
      <c r="C2559" t="s">
        <v>1217</v>
      </c>
      <c r="D2559">
        <v>163</v>
      </c>
      <c r="F2559">
        <v>1</v>
      </c>
      <c r="G2559">
        <v>270</v>
      </c>
      <c r="H2559">
        <v>45108</v>
      </c>
      <c r="J2559" t="s">
        <v>1248</v>
      </c>
      <c r="K2559" t="s">
        <v>1237</v>
      </c>
    </row>
    <row r="2560" spans="1:11" x14ac:dyDescent="0.25">
      <c r="A2560">
        <v>32500424</v>
      </c>
      <c r="B2560" t="s">
        <v>1029</v>
      </c>
      <c r="C2560" t="s">
        <v>1029</v>
      </c>
      <c r="D2560">
        <v>43</v>
      </c>
      <c r="F2560">
        <v>1</v>
      </c>
      <c r="G2560">
        <v>270</v>
      </c>
      <c r="H2560">
        <v>45108</v>
      </c>
      <c r="J2560" t="s">
        <v>1248</v>
      </c>
      <c r="K2560" t="s">
        <v>1237</v>
      </c>
    </row>
    <row r="2561" spans="1:11" x14ac:dyDescent="0.25">
      <c r="A2561">
        <v>32500448</v>
      </c>
      <c r="B2561" t="s">
        <v>1030</v>
      </c>
      <c r="C2561" t="s">
        <v>1030</v>
      </c>
      <c r="D2561">
        <v>7</v>
      </c>
      <c r="F2561">
        <v>1</v>
      </c>
      <c r="G2561">
        <v>270</v>
      </c>
      <c r="H2561">
        <v>45108</v>
      </c>
      <c r="J2561" t="s">
        <v>1248</v>
      </c>
      <c r="K2561" t="s">
        <v>1237</v>
      </c>
    </row>
    <row r="2562" spans="1:11" x14ac:dyDescent="0.25">
      <c r="A2562">
        <v>32500478</v>
      </c>
      <c r="B2562" t="s">
        <v>3291</v>
      </c>
      <c r="C2562" t="s">
        <v>3291</v>
      </c>
      <c r="D2562">
        <v>1</v>
      </c>
      <c r="F2562">
        <v>1</v>
      </c>
      <c r="G2562">
        <v>270</v>
      </c>
      <c r="H2562">
        <v>45108</v>
      </c>
      <c r="J2562" t="s">
        <v>1248</v>
      </c>
      <c r="K2562" t="s">
        <v>1237</v>
      </c>
    </row>
    <row r="2563" spans="1:11" x14ac:dyDescent="0.25">
      <c r="A2563">
        <v>32500493</v>
      </c>
      <c r="B2563" t="s">
        <v>3292</v>
      </c>
      <c r="D2563">
        <v>80</v>
      </c>
      <c r="F2563">
        <v>1</v>
      </c>
      <c r="G2563">
        <v>270</v>
      </c>
      <c r="H2563">
        <v>45108</v>
      </c>
      <c r="J2563" t="s">
        <v>1248</v>
      </c>
      <c r="K2563" t="s">
        <v>1237</v>
      </c>
    </row>
    <row r="2564" spans="1:11" x14ac:dyDescent="0.25">
      <c r="A2564">
        <v>32500525</v>
      </c>
      <c r="B2564" t="s">
        <v>3293</v>
      </c>
      <c r="C2564" t="s">
        <v>3293</v>
      </c>
      <c r="D2564">
        <v>120</v>
      </c>
      <c r="F2564">
        <v>1</v>
      </c>
      <c r="G2564">
        <v>270</v>
      </c>
      <c r="H2564">
        <v>45108</v>
      </c>
      <c r="J2564" t="s">
        <v>746</v>
      </c>
      <c r="K2564" t="s">
        <v>1237</v>
      </c>
    </row>
    <row r="2565" spans="1:11" x14ac:dyDescent="0.25">
      <c r="A2565">
        <v>32500570</v>
      </c>
      <c r="B2565" t="s">
        <v>3294</v>
      </c>
      <c r="D2565">
        <v>590</v>
      </c>
      <c r="F2565">
        <v>1</v>
      </c>
      <c r="G2565">
        <v>270</v>
      </c>
      <c r="H2565">
        <v>45108</v>
      </c>
      <c r="J2565" t="s">
        <v>1248</v>
      </c>
      <c r="K2565" t="s">
        <v>1237</v>
      </c>
    </row>
    <row r="2566" spans="1:11" x14ac:dyDescent="0.25">
      <c r="A2566">
        <v>32500571</v>
      </c>
      <c r="B2566" t="s">
        <v>3295</v>
      </c>
      <c r="D2566">
        <v>7</v>
      </c>
      <c r="F2566">
        <v>1</v>
      </c>
      <c r="G2566">
        <v>270</v>
      </c>
      <c r="H2566">
        <v>45108</v>
      </c>
      <c r="J2566" t="s">
        <v>1248</v>
      </c>
      <c r="K2566" t="s">
        <v>1237</v>
      </c>
    </row>
    <row r="2567" spans="1:11" x14ac:dyDescent="0.25">
      <c r="A2567">
        <v>32500572</v>
      </c>
      <c r="B2567" t="s">
        <v>3296</v>
      </c>
      <c r="D2567">
        <v>6</v>
      </c>
      <c r="F2567">
        <v>1</v>
      </c>
      <c r="G2567">
        <v>270</v>
      </c>
      <c r="H2567">
        <v>45108</v>
      </c>
      <c r="J2567" t="s">
        <v>1248</v>
      </c>
      <c r="K2567" t="s">
        <v>1237</v>
      </c>
    </row>
    <row r="2568" spans="1:11" x14ac:dyDescent="0.25">
      <c r="A2568">
        <v>32500573</v>
      </c>
      <c r="B2568" t="s">
        <v>3297</v>
      </c>
      <c r="D2568">
        <v>170</v>
      </c>
      <c r="F2568">
        <v>1</v>
      </c>
      <c r="G2568">
        <v>270</v>
      </c>
      <c r="H2568">
        <v>45108</v>
      </c>
      <c r="J2568" t="s">
        <v>1248</v>
      </c>
      <c r="K2568" t="s">
        <v>1237</v>
      </c>
    </row>
    <row r="2569" spans="1:11" x14ac:dyDescent="0.25">
      <c r="A2569">
        <v>32500574</v>
      </c>
      <c r="B2569" t="s">
        <v>3298</v>
      </c>
      <c r="D2569">
        <v>31</v>
      </c>
      <c r="F2569">
        <v>1</v>
      </c>
      <c r="G2569">
        <v>270</v>
      </c>
      <c r="H2569">
        <v>45108</v>
      </c>
      <c r="J2569" t="s">
        <v>1248</v>
      </c>
      <c r="K2569" t="s">
        <v>1237</v>
      </c>
    </row>
    <row r="2570" spans="1:11" x14ac:dyDescent="0.25">
      <c r="A2570">
        <v>32500575</v>
      </c>
      <c r="B2570" t="s">
        <v>3299</v>
      </c>
      <c r="D2570">
        <v>6</v>
      </c>
      <c r="F2570">
        <v>1</v>
      </c>
      <c r="G2570">
        <v>270</v>
      </c>
      <c r="H2570">
        <v>45108</v>
      </c>
      <c r="J2570" t="s">
        <v>1248</v>
      </c>
      <c r="K2570" t="s">
        <v>1237</v>
      </c>
    </row>
    <row r="2571" spans="1:11" x14ac:dyDescent="0.25">
      <c r="A2571">
        <v>32500576</v>
      </c>
      <c r="B2571" t="s">
        <v>3300</v>
      </c>
      <c r="D2571">
        <v>6</v>
      </c>
      <c r="F2571">
        <v>1</v>
      </c>
      <c r="G2571">
        <v>270</v>
      </c>
      <c r="H2571">
        <v>45108</v>
      </c>
      <c r="J2571" t="s">
        <v>1248</v>
      </c>
      <c r="K2571" t="s">
        <v>1237</v>
      </c>
    </row>
    <row r="2572" spans="1:11" x14ac:dyDescent="0.25">
      <c r="A2572">
        <v>32500674</v>
      </c>
      <c r="B2572" t="s">
        <v>1031</v>
      </c>
      <c r="C2572" t="s">
        <v>1031</v>
      </c>
      <c r="D2572">
        <v>302</v>
      </c>
      <c r="F2572">
        <v>1</v>
      </c>
      <c r="G2572">
        <v>270</v>
      </c>
      <c r="H2572">
        <v>45108</v>
      </c>
      <c r="J2572" t="s">
        <v>1248</v>
      </c>
      <c r="K2572" t="s">
        <v>1237</v>
      </c>
    </row>
    <row r="2573" spans="1:11" x14ac:dyDescent="0.25">
      <c r="A2573">
        <v>32500819</v>
      </c>
      <c r="B2573" t="s">
        <v>1032</v>
      </c>
      <c r="C2573" t="s">
        <v>1032</v>
      </c>
      <c r="D2573">
        <v>19</v>
      </c>
      <c r="F2573">
        <v>1</v>
      </c>
      <c r="G2573">
        <v>270</v>
      </c>
      <c r="H2573">
        <v>45108</v>
      </c>
      <c r="J2573" t="s">
        <v>1248</v>
      </c>
      <c r="K2573" t="s">
        <v>1237</v>
      </c>
    </row>
    <row r="2574" spans="1:11" x14ac:dyDescent="0.25">
      <c r="A2574">
        <v>32500820</v>
      </c>
      <c r="B2574" t="s">
        <v>1143</v>
      </c>
      <c r="C2574" t="s">
        <v>1143</v>
      </c>
      <c r="D2574">
        <v>22</v>
      </c>
      <c r="F2574">
        <v>1</v>
      </c>
      <c r="G2574">
        <v>270</v>
      </c>
      <c r="H2574">
        <v>45108</v>
      </c>
      <c r="J2574" t="s">
        <v>1248</v>
      </c>
      <c r="K2574" t="s">
        <v>1237</v>
      </c>
    </row>
    <row r="2575" spans="1:11" x14ac:dyDescent="0.25">
      <c r="A2575">
        <v>32500826</v>
      </c>
      <c r="B2575" t="s">
        <v>1149</v>
      </c>
      <c r="C2575" t="s">
        <v>1149</v>
      </c>
      <c r="D2575">
        <v>16</v>
      </c>
      <c r="F2575">
        <v>1</v>
      </c>
      <c r="G2575">
        <v>270</v>
      </c>
      <c r="H2575">
        <v>45108</v>
      </c>
      <c r="J2575" t="s">
        <v>1248</v>
      </c>
      <c r="K2575" t="s">
        <v>1237</v>
      </c>
    </row>
    <row r="2576" spans="1:11" x14ac:dyDescent="0.25">
      <c r="A2576">
        <v>32500827</v>
      </c>
      <c r="B2576" t="s">
        <v>1150</v>
      </c>
      <c r="C2576" t="s">
        <v>1150</v>
      </c>
      <c r="D2576">
        <v>3</v>
      </c>
      <c r="F2576">
        <v>1</v>
      </c>
      <c r="G2576">
        <v>270</v>
      </c>
      <c r="H2576">
        <v>45108</v>
      </c>
      <c r="J2576" t="s">
        <v>1248</v>
      </c>
      <c r="K2576" t="s">
        <v>1237</v>
      </c>
    </row>
    <row r="2577" spans="1:11" x14ac:dyDescent="0.25">
      <c r="A2577">
        <v>32500828</v>
      </c>
      <c r="B2577" t="s">
        <v>1151</v>
      </c>
      <c r="C2577" t="s">
        <v>1151</v>
      </c>
      <c r="D2577">
        <v>1</v>
      </c>
      <c r="F2577">
        <v>1</v>
      </c>
      <c r="G2577">
        <v>270</v>
      </c>
      <c r="H2577">
        <v>45108</v>
      </c>
      <c r="J2577" t="s">
        <v>1248</v>
      </c>
      <c r="K2577" t="s">
        <v>1237</v>
      </c>
    </row>
    <row r="2578" spans="1:11" x14ac:dyDescent="0.25">
      <c r="A2578">
        <v>32500829</v>
      </c>
      <c r="B2578" t="s">
        <v>1152</v>
      </c>
      <c r="C2578" t="s">
        <v>1152</v>
      </c>
      <c r="D2578">
        <v>2</v>
      </c>
      <c r="F2578">
        <v>1</v>
      </c>
      <c r="G2578">
        <v>270</v>
      </c>
      <c r="H2578">
        <v>45108</v>
      </c>
      <c r="J2578" t="s">
        <v>1248</v>
      </c>
      <c r="K2578" t="s">
        <v>1237</v>
      </c>
    </row>
    <row r="2579" spans="1:11" x14ac:dyDescent="0.25">
      <c r="A2579">
        <v>32500830</v>
      </c>
      <c r="B2579" t="s">
        <v>1153</v>
      </c>
      <c r="C2579" t="s">
        <v>1153</v>
      </c>
      <c r="D2579">
        <v>2</v>
      </c>
      <c r="F2579">
        <v>1</v>
      </c>
      <c r="G2579">
        <v>270</v>
      </c>
      <c r="H2579">
        <v>45108</v>
      </c>
      <c r="J2579" t="s">
        <v>1248</v>
      </c>
      <c r="K2579" t="s">
        <v>1237</v>
      </c>
    </row>
    <row r="2580" spans="1:11" x14ac:dyDescent="0.25">
      <c r="A2580">
        <v>32500831</v>
      </c>
      <c r="B2580" t="s">
        <v>348</v>
      </c>
      <c r="C2580" t="s">
        <v>348</v>
      </c>
      <c r="D2580">
        <v>8</v>
      </c>
      <c r="F2580">
        <v>1</v>
      </c>
      <c r="G2580">
        <v>270</v>
      </c>
      <c r="H2580">
        <v>45108</v>
      </c>
      <c r="J2580" t="s">
        <v>1248</v>
      </c>
      <c r="K2580" t="s">
        <v>1237</v>
      </c>
    </row>
    <row r="2581" spans="1:11" x14ac:dyDescent="0.25">
      <c r="A2581">
        <v>32500832</v>
      </c>
      <c r="B2581" t="s">
        <v>349</v>
      </c>
      <c r="C2581" t="s">
        <v>349</v>
      </c>
      <c r="D2581">
        <v>61</v>
      </c>
      <c r="F2581">
        <v>1</v>
      </c>
      <c r="G2581">
        <v>270</v>
      </c>
      <c r="H2581">
        <v>45108</v>
      </c>
      <c r="J2581" t="s">
        <v>1248</v>
      </c>
      <c r="K2581" t="s">
        <v>1237</v>
      </c>
    </row>
    <row r="2582" spans="1:11" x14ac:dyDescent="0.25">
      <c r="A2582">
        <v>32500833</v>
      </c>
      <c r="B2582" t="s">
        <v>351</v>
      </c>
      <c r="C2582" t="s">
        <v>351</v>
      </c>
      <c r="D2582">
        <v>117</v>
      </c>
      <c r="F2582">
        <v>1</v>
      </c>
      <c r="G2582">
        <v>270</v>
      </c>
      <c r="H2582">
        <v>45108</v>
      </c>
      <c r="J2582" t="s">
        <v>1248</v>
      </c>
      <c r="K2582" t="s">
        <v>1237</v>
      </c>
    </row>
    <row r="2583" spans="1:11" x14ac:dyDescent="0.25">
      <c r="A2583">
        <v>32500834</v>
      </c>
      <c r="B2583" t="s">
        <v>1154</v>
      </c>
      <c r="C2583" t="s">
        <v>1154</v>
      </c>
      <c r="D2583">
        <v>3</v>
      </c>
      <c r="F2583">
        <v>1</v>
      </c>
      <c r="G2583">
        <v>270</v>
      </c>
      <c r="H2583">
        <v>45108</v>
      </c>
      <c r="J2583" t="s">
        <v>1248</v>
      </c>
      <c r="K2583" t="s">
        <v>1237</v>
      </c>
    </row>
    <row r="2584" spans="1:11" x14ac:dyDescent="0.25">
      <c r="A2584">
        <v>32500835</v>
      </c>
      <c r="B2584" t="s">
        <v>1155</v>
      </c>
      <c r="C2584" t="s">
        <v>1155</v>
      </c>
      <c r="D2584">
        <v>6</v>
      </c>
      <c r="F2584">
        <v>1</v>
      </c>
      <c r="G2584">
        <v>270</v>
      </c>
      <c r="H2584">
        <v>45108</v>
      </c>
      <c r="J2584" t="s">
        <v>1248</v>
      </c>
      <c r="K2584" t="s">
        <v>1237</v>
      </c>
    </row>
    <row r="2585" spans="1:11" x14ac:dyDescent="0.25">
      <c r="A2585">
        <v>32500836</v>
      </c>
      <c r="B2585" t="s">
        <v>1156</v>
      </c>
      <c r="C2585" t="s">
        <v>1156</v>
      </c>
      <c r="D2585">
        <v>6</v>
      </c>
      <c r="F2585">
        <v>1</v>
      </c>
      <c r="G2585">
        <v>270</v>
      </c>
      <c r="H2585">
        <v>45108</v>
      </c>
      <c r="J2585" t="s">
        <v>1248</v>
      </c>
      <c r="K2585" t="s">
        <v>1237</v>
      </c>
    </row>
    <row r="2586" spans="1:11" x14ac:dyDescent="0.25">
      <c r="A2586">
        <v>32500837</v>
      </c>
      <c r="B2586" t="s">
        <v>1157</v>
      </c>
      <c r="C2586" t="s">
        <v>1157</v>
      </c>
      <c r="D2586">
        <v>5</v>
      </c>
      <c r="F2586">
        <v>1</v>
      </c>
      <c r="G2586">
        <v>270</v>
      </c>
      <c r="H2586">
        <v>45108</v>
      </c>
      <c r="J2586" t="s">
        <v>1248</v>
      </c>
      <c r="K2586" t="s">
        <v>1237</v>
      </c>
    </row>
    <row r="2587" spans="1:11" x14ac:dyDescent="0.25">
      <c r="A2587">
        <v>32500838</v>
      </c>
      <c r="B2587" t="s">
        <v>1158</v>
      </c>
      <c r="C2587" t="s">
        <v>1158</v>
      </c>
      <c r="D2587">
        <v>4</v>
      </c>
      <c r="F2587">
        <v>1</v>
      </c>
      <c r="G2587">
        <v>270</v>
      </c>
      <c r="H2587">
        <v>45108</v>
      </c>
      <c r="J2587" t="s">
        <v>1248</v>
      </c>
      <c r="K2587" t="s">
        <v>1237</v>
      </c>
    </row>
    <row r="2588" spans="1:11" x14ac:dyDescent="0.25">
      <c r="A2588">
        <v>32500839</v>
      </c>
      <c r="B2588" t="s">
        <v>1159</v>
      </c>
      <c r="C2588" t="s">
        <v>1159</v>
      </c>
      <c r="D2588">
        <v>5</v>
      </c>
      <c r="F2588">
        <v>1</v>
      </c>
      <c r="G2588">
        <v>270</v>
      </c>
      <c r="H2588">
        <v>45108</v>
      </c>
      <c r="J2588" t="s">
        <v>1248</v>
      </c>
      <c r="K2588" t="s">
        <v>1237</v>
      </c>
    </row>
    <row r="2589" spans="1:11" x14ac:dyDescent="0.25">
      <c r="A2589">
        <v>32500840</v>
      </c>
      <c r="B2589" t="s">
        <v>1160</v>
      </c>
      <c r="C2589" t="s">
        <v>1160</v>
      </c>
      <c r="D2589">
        <v>4</v>
      </c>
      <c r="F2589">
        <v>1</v>
      </c>
      <c r="G2589">
        <v>270</v>
      </c>
      <c r="H2589">
        <v>45108</v>
      </c>
      <c r="J2589" t="s">
        <v>1248</v>
      </c>
      <c r="K2589" t="s">
        <v>1237</v>
      </c>
    </row>
    <row r="2590" spans="1:11" x14ac:dyDescent="0.25">
      <c r="A2590">
        <v>32500841</v>
      </c>
      <c r="B2590" t="s">
        <v>1161</v>
      </c>
      <c r="C2590" t="s">
        <v>1161</v>
      </c>
      <c r="D2590">
        <v>13</v>
      </c>
      <c r="F2590">
        <v>1</v>
      </c>
      <c r="G2590">
        <v>270</v>
      </c>
      <c r="H2590">
        <v>45108</v>
      </c>
      <c r="J2590" t="s">
        <v>1248</v>
      </c>
      <c r="K2590" t="s">
        <v>1237</v>
      </c>
    </row>
    <row r="2591" spans="1:11" x14ac:dyDescent="0.25">
      <c r="A2591">
        <v>32500842</v>
      </c>
      <c r="B2591" t="s">
        <v>1162</v>
      </c>
      <c r="C2591" t="s">
        <v>1162</v>
      </c>
      <c r="D2591">
        <v>5</v>
      </c>
      <c r="F2591">
        <v>1</v>
      </c>
      <c r="G2591">
        <v>270</v>
      </c>
      <c r="H2591">
        <v>45108</v>
      </c>
      <c r="J2591" t="s">
        <v>1248</v>
      </c>
      <c r="K2591" t="s">
        <v>1237</v>
      </c>
    </row>
    <row r="2592" spans="1:11" x14ac:dyDescent="0.25">
      <c r="A2592">
        <v>32500843</v>
      </c>
      <c r="B2592" t="s">
        <v>884</v>
      </c>
      <c r="C2592" t="s">
        <v>884</v>
      </c>
      <c r="D2592">
        <v>4</v>
      </c>
      <c r="F2592">
        <v>1</v>
      </c>
      <c r="G2592">
        <v>270</v>
      </c>
      <c r="H2592">
        <v>45108</v>
      </c>
      <c r="J2592" t="s">
        <v>1248</v>
      </c>
      <c r="K2592" t="s">
        <v>1237</v>
      </c>
    </row>
    <row r="2593" spans="1:11" x14ac:dyDescent="0.25">
      <c r="A2593">
        <v>32500844</v>
      </c>
      <c r="B2593" t="s">
        <v>885</v>
      </c>
      <c r="C2593" t="s">
        <v>885</v>
      </c>
      <c r="D2593">
        <v>11</v>
      </c>
      <c r="F2593">
        <v>1</v>
      </c>
      <c r="G2593">
        <v>270</v>
      </c>
      <c r="H2593">
        <v>45108</v>
      </c>
      <c r="J2593" t="s">
        <v>1248</v>
      </c>
      <c r="K2593" t="s">
        <v>1237</v>
      </c>
    </row>
    <row r="2594" spans="1:11" x14ac:dyDescent="0.25">
      <c r="A2594">
        <v>32500845</v>
      </c>
      <c r="B2594" t="s">
        <v>1163</v>
      </c>
      <c r="C2594" t="s">
        <v>1163</v>
      </c>
      <c r="D2594">
        <v>43</v>
      </c>
      <c r="F2594">
        <v>1</v>
      </c>
      <c r="G2594">
        <v>270</v>
      </c>
      <c r="H2594">
        <v>45108</v>
      </c>
      <c r="J2594" t="s">
        <v>1248</v>
      </c>
      <c r="K2594" t="s">
        <v>1237</v>
      </c>
    </row>
    <row r="2595" spans="1:11" x14ac:dyDescent="0.25">
      <c r="A2595">
        <v>32500846</v>
      </c>
      <c r="B2595" t="s">
        <v>1164</v>
      </c>
      <c r="C2595" t="s">
        <v>1164</v>
      </c>
      <c r="D2595">
        <v>43</v>
      </c>
      <c r="F2595">
        <v>1</v>
      </c>
      <c r="G2595">
        <v>270</v>
      </c>
      <c r="H2595">
        <v>45108</v>
      </c>
      <c r="J2595" t="s">
        <v>1248</v>
      </c>
      <c r="K2595" t="s">
        <v>1237</v>
      </c>
    </row>
    <row r="2596" spans="1:11" x14ac:dyDescent="0.25">
      <c r="A2596">
        <v>32500847</v>
      </c>
      <c r="B2596" t="s">
        <v>1165</v>
      </c>
      <c r="C2596" t="s">
        <v>1165</v>
      </c>
      <c r="D2596">
        <v>43</v>
      </c>
      <c r="F2596">
        <v>1</v>
      </c>
      <c r="G2596">
        <v>270</v>
      </c>
      <c r="H2596">
        <v>45108</v>
      </c>
      <c r="J2596" t="s">
        <v>1248</v>
      </c>
      <c r="K2596" t="s">
        <v>1237</v>
      </c>
    </row>
    <row r="2597" spans="1:11" x14ac:dyDescent="0.25">
      <c r="A2597">
        <v>32500848</v>
      </c>
      <c r="B2597" t="s">
        <v>1166</v>
      </c>
      <c r="C2597" t="s">
        <v>1166</v>
      </c>
      <c r="D2597">
        <v>43</v>
      </c>
      <c r="F2597">
        <v>1</v>
      </c>
      <c r="G2597">
        <v>270</v>
      </c>
      <c r="H2597">
        <v>45108</v>
      </c>
      <c r="J2597" t="s">
        <v>1248</v>
      </c>
      <c r="K2597" t="s">
        <v>1237</v>
      </c>
    </row>
    <row r="2598" spans="1:11" x14ac:dyDescent="0.25">
      <c r="A2598">
        <v>32500849</v>
      </c>
      <c r="B2598" t="s">
        <v>1167</v>
      </c>
      <c r="C2598" t="s">
        <v>1167</v>
      </c>
      <c r="D2598">
        <v>82</v>
      </c>
      <c r="F2598">
        <v>1</v>
      </c>
      <c r="G2598">
        <v>270</v>
      </c>
      <c r="H2598">
        <v>45108</v>
      </c>
      <c r="J2598" t="s">
        <v>1248</v>
      </c>
      <c r="K2598" t="s">
        <v>1237</v>
      </c>
    </row>
    <row r="2599" spans="1:11" x14ac:dyDescent="0.25">
      <c r="A2599">
        <v>32500850</v>
      </c>
      <c r="B2599" t="s">
        <v>1168</v>
      </c>
      <c r="C2599" t="s">
        <v>1168</v>
      </c>
      <c r="D2599">
        <v>82</v>
      </c>
      <c r="F2599">
        <v>1</v>
      </c>
      <c r="G2599">
        <v>270</v>
      </c>
      <c r="H2599">
        <v>45108</v>
      </c>
      <c r="J2599" t="s">
        <v>1248</v>
      </c>
      <c r="K2599" t="s">
        <v>1237</v>
      </c>
    </row>
    <row r="2600" spans="1:11" x14ac:dyDescent="0.25">
      <c r="A2600">
        <v>32500851</v>
      </c>
      <c r="B2600" t="s">
        <v>1169</v>
      </c>
      <c r="C2600" t="s">
        <v>1169</v>
      </c>
      <c r="D2600">
        <v>82</v>
      </c>
      <c r="F2600">
        <v>1</v>
      </c>
      <c r="G2600">
        <v>270</v>
      </c>
      <c r="H2600">
        <v>45108</v>
      </c>
      <c r="J2600" t="s">
        <v>1248</v>
      </c>
      <c r="K2600" t="s">
        <v>1237</v>
      </c>
    </row>
    <row r="2601" spans="1:11" x14ac:dyDescent="0.25">
      <c r="A2601">
        <v>32500852</v>
      </c>
      <c r="B2601" t="s">
        <v>1170</v>
      </c>
      <c r="C2601" t="s">
        <v>1170</v>
      </c>
      <c r="D2601">
        <v>82</v>
      </c>
      <c r="F2601">
        <v>1</v>
      </c>
      <c r="G2601">
        <v>270</v>
      </c>
      <c r="H2601">
        <v>45108</v>
      </c>
      <c r="J2601" t="s">
        <v>1248</v>
      </c>
      <c r="K2601" t="s">
        <v>1237</v>
      </c>
    </row>
    <row r="2602" spans="1:11" x14ac:dyDescent="0.25">
      <c r="A2602">
        <v>32500853</v>
      </c>
      <c r="B2602" t="s">
        <v>1171</v>
      </c>
      <c r="C2602" t="s">
        <v>1171</v>
      </c>
      <c r="D2602">
        <v>51</v>
      </c>
      <c r="F2602">
        <v>1</v>
      </c>
      <c r="G2602">
        <v>270</v>
      </c>
      <c r="H2602">
        <v>45108</v>
      </c>
      <c r="J2602" t="s">
        <v>1248</v>
      </c>
      <c r="K2602" t="s">
        <v>1237</v>
      </c>
    </row>
    <row r="2603" spans="1:11" x14ac:dyDescent="0.25">
      <c r="A2603">
        <v>32500854</v>
      </c>
      <c r="B2603" t="s">
        <v>1172</v>
      </c>
      <c r="C2603" t="s">
        <v>1172</v>
      </c>
      <c r="D2603">
        <v>51</v>
      </c>
      <c r="F2603">
        <v>1</v>
      </c>
      <c r="G2603">
        <v>270</v>
      </c>
      <c r="H2603">
        <v>45108</v>
      </c>
      <c r="J2603" t="s">
        <v>1248</v>
      </c>
      <c r="K2603" t="s">
        <v>1237</v>
      </c>
    </row>
    <row r="2604" spans="1:11" x14ac:dyDescent="0.25">
      <c r="A2604">
        <v>32500855</v>
      </c>
      <c r="B2604" t="s">
        <v>1173</v>
      </c>
      <c r="C2604" t="s">
        <v>1173</v>
      </c>
      <c r="D2604">
        <v>98</v>
      </c>
      <c r="F2604">
        <v>1</v>
      </c>
      <c r="G2604">
        <v>270</v>
      </c>
      <c r="H2604">
        <v>45108</v>
      </c>
      <c r="J2604" t="s">
        <v>1248</v>
      </c>
      <c r="K2604" t="s">
        <v>1237</v>
      </c>
    </row>
    <row r="2605" spans="1:11" x14ac:dyDescent="0.25">
      <c r="A2605">
        <v>32500856</v>
      </c>
      <c r="B2605" t="s">
        <v>1174</v>
      </c>
      <c r="C2605" t="s">
        <v>1174</v>
      </c>
      <c r="D2605">
        <v>98</v>
      </c>
      <c r="F2605">
        <v>1</v>
      </c>
      <c r="G2605">
        <v>270</v>
      </c>
      <c r="H2605">
        <v>45108</v>
      </c>
      <c r="J2605" t="s">
        <v>1248</v>
      </c>
      <c r="K2605" t="s">
        <v>1237</v>
      </c>
    </row>
    <row r="2606" spans="1:11" x14ac:dyDescent="0.25">
      <c r="A2606">
        <v>32500857</v>
      </c>
      <c r="B2606" t="s">
        <v>1175</v>
      </c>
      <c r="C2606" t="s">
        <v>1175</v>
      </c>
      <c r="D2606">
        <v>98</v>
      </c>
      <c r="F2606">
        <v>1</v>
      </c>
      <c r="G2606">
        <v>270</v>
      </c>
      <c r="H2606">
        <v>45108</v>
      </c>
      <c r="J2606" t="s">
        <v>1248</v>
      </c>
      <c r="K2606" t="s">
        <v>1237</v>
      </c>
    </row>
    <row r="2607" spans="1:11" x14ac:dyDescent="0.25">
      <c r="A2607">
        <v>32500858</v>
      </c>
      <c r="B2607" t="s">
        <v>3301</v>
      </c>
      <c r="C2607" t="s">
        <v>3301</v>
      </c>
      <c r="D2607">
        <v>269</v>
      </c>
      <c r="F2607">
        <v>1</v>
      </c>
      <c r="G2607">
        <v>270</v>
      </c>
      <c r="H2607">
        <v>45108</v>
      </c>
      <c r="J2607" t="s">
        <v>1248</v>
      </c>
      <c r="K2607" t="s">
        <v>1237</v>
      </c>
    </row>
    <row r="2608" spans="1:11" x14ac:dyDescent="0.25">
      <c r="A2608">
        <v>32500859</v>
      </c>
      <c r="B2608" t="s">
        <v>1176</v>
      </c>
      <c r="C2608" t="s">
        <v>1176</v>
      </c>
      <c r="D2608">
        <v>11</v>
      </c>
      <c r="F2608">
        <v>1</v>
      </c>
      <c r="G2608">
        <v>270</v>
      </c>
      <c r="H2608">
        <v>45108</v>
      </c>
      <c r="J2608" t="s">
        <v>1248</v>
      </c>
      <c r="K2608" t="s">
        <v>1237</v>
      </c>
    </row>
    <row r="2609" spans="1:11" x14ac:dyDescent="0.25">
      <c r="A2609">
        <v>32500860</v>
      </c>
      <c r="B2609" t="s">
        <v>1177</v>
      </c>
      <c r="C2609" t="s">
        <v>1177</v>
      </c>
      <c r="D2609">
        <v>17</v>
      </c>
      <c r="F2609">
        <v>1</v>
      </c>
      <c r="G2609">
        <v>270</v>
      </c>
      <c r="H2609">
        <v>45108</v>
      </c>
      <c r="J2609" t="s">
        <v>1248</v>
      </c>
      <c r="K2609" t="s">
        <v>1237</v>
      </c>
    </row>
    <row r="2610" spans="1:11" x14ac:dyDescent="0.25">
      <c r="A2610">
        <v>32500861</v>
      </c>
      <c r="B2610" t="s">
        <v>1178</v>
      </c>
      <c r="C2610" t="s">
        <v>1178</v>
      </c>
      <c r="D2610">
        <v>10</v>
      </c>
      <c r="F2610">
        <v>1</v>
      </c>
      <c r="G2610">
        <v>270</v>
      </c>
      <c r="H2610">
        <v>45108</v>
      </c>
      <c r="J2610" t="s">
        <v>1248</v>
      </c>
      <c r="K2610" t="s">
        <v>1237</v>
      </c>
    </row>
    <row r="2611" spans="1:11" x14ac:dyDescent="0.25">
      <c r="A2611">
        <v>32500862</v>
      </c>
      <c r="B2611" t="s">
        <v>1179</v>
      </c>
      <c r="C2611" t="s">
        <v>1179</v>
      </c>
      <c r="D2611">
        <v>39</v>
      </c>
      <c r="F2611">
        <v>1</v>
      </c>
      <c r="G2611">
        <v>270</v>
      </c>
      <c r="H2611">
        <v>45108</v>
      </c>
      <c r="J2611" t="s">
        <v>1248</v>
      </c>
      <c r="K2611" t="s">
        <v>1237</v>
      </c>
    </row>
    <row r="2612" spans="1:11" x14ac:dyDescent="0.25">
      <c r="A2612">
        <v>32500863</v>
      </c>
      <c r="B2612" t="s">
        <v>354</v>
      </c>
      <c r="C2612" t="s">
        <v>354</v>
      </c>
      <c r="D2612">
        <v>8</v>
      </c>
      <c r="F2612">
        <v>1</v>
      </c>
      <c r="G2612">
        <v>270</v>
      </c>
      <c r="H2612">
        <v>45108</v>
      </c>
      <c r="J2612" t="s">
        <v>1248</v>
      </c>
      <c r="K2612" t="s">
        <v>1237</v>
      </c>
    </row>
    <row r="2613" spans="1:11" x14ac:dyDescent="0.25">
      <c r="A2613">
        <v>32500864</v>
      </c>
      <c r="B2613" t="s">
        <v>1180</v>
      </c>
      <c r="C2613" t="s">
        <v>1180</v>
      </c>
      <c r="D2613">
        <v>9</v>
      </c>
      <c r="F2613">
        <v>1</v>
      </c>
      <c r="G2613">
        <v>270</v>
      </c>
      <c r="H2613">
        <v>45108</v>
      </c>
      <c r="J2613" t="s">
        <v>1248</v>
      </c>
      <c r="K2613" t="s">
        <v>1237</v>
      </c>
    </row>
    <row r="2614" spans="1:11" x14ac:dyDescent="0.25">
      <c r="A2614">
        <v>32500865</v>
      </c>
      <c r="B2614" t="s">
        <v>1181</v>
      </c>
      <c r="C2614" t="s">
        <v>1181</v>
      </c>
      <c r="D2614">
        <v>9</v>
      </c>
      <c r="F2614">
        <v>1</v>
      </c>
      <c r="G2614">
        <v>270</v>
      </c>
      <c r="H2614">
        <v>45108</v>
      </c>
      <c r="J2614" t="s">
        <v>1248</v>
      </c>
      <c r="K2614" t="s">
        <v>1237</v>
      </c>
    </row>
    <row r="2615" spans="1:11" x14ac:dyDescent="0.25">
      <c r="A2615">
        <v>32500866</v>
      </c>
      <c r="B2615" t="s">
        <v>1182</v>
      </c>
      <c r="C2615" t="s">
        <v>1182</v>
      </c>
      <c r="D2615">
        <v>5</v>
      </c>
      <c r="F2615">
        <v>1</v>
      </c>
      <c r="G2615">
        <v>270</v>
      </c>
      <c r="H2615">
        <v>45108</v>
      </c>
      <c r="J2615" t="s">
        <v>1248</v>
      </c>
      <c r="K2615" t="s">
        <v>1237</v>
      </c>
    </row>
    <row r="2616" spans="1:11" x14ac:dyDescent="0.25">
      <c r="A2616">
        <v>32500867</v>
      </c>
      <c r="B2616" t="s">
        <v>1183</v>
      </c>
      <c r="C2616" t="s">
        <v>1183</v>
      </c>
      <c r="D2616">
        <v>406</v>
      </c>
      <c r="F2616">
        <v>1</v>
      </c>
      <c r="G2616">
        <v>270</v>
      </c>
      <c r="H2616">
        <v>45108</v>
      </c>
      <c r="J2616" t="s">
        <v>1248</v>
      </c>
      <c r="K2616" t="s">
        <v>1237</v>
      </c>
    </row>
    <row r="2617" spans="1:11" x14ac:dyDescent="0.25">
      <c r="A2617">
        <v>32500868</v>
      </c>
      <c r="B2617" t="s">
        <v>1205</v>
      </c>
      <c r="C2617" t="s">
        <v>1205</v>
      </c>
      <c r="D2617">
        <v>12</v>
      </c>
      <c r="F2617">
        <v>1</v>
      </c>
      <c r="G2617">
        <v>270</v>
      </c>
      <c r="H2617">
        <v>45108</v>
      </c>
      <c r="J2617" t="s">
        <v>1248</v>
      </c>
      <c r="K2617" t="s">
        <v>1237</v>
      </c>
    </row>
    <row r="2618" spans="1:11" x14ac:dyDescent="0.25">
      <c r="A2618">
        <v>32500869</v>
      </c>
      <c r="B2618" t="s">
        <v>1206</v>
      </c>
      <c r="C2618" t="s">
        <v>1206</v>
      </c>
      <c r="D2618">
        <v>1</v>
      </c>
      <c r="F2618">
        <v>1</v>
      </c>
      <c r="G2618">
        <v>270</v>
      </c>
      <c r="H2618">
        <v>45108</v>
      </c>
      <c r="J2618" t="s">
        <v>1248</v>
      </c>
      <c r="K2618" t="s">
        <v>1237</v>
      </c>
    </row>
    <row r="2619" spans="1:11" x14ac:dyDescent="0.25">
      <c r="A2619">
        <v>32500870</v>
      </c>
      <c r="B2619" t="s">
        <v>1207</v>
      </c>
      <c r="C2619" t="s">
        <v>1207</v>
      </c>
      <c r="D2619">
        <v>19</v>
      </c>
      <c r="F2619">
        <v>1</v>
      </c>
      <c r="G2619">
        <v>270</v>
      </c>
      <c r="H2619">
        <v>45108</v>
      </c>
      <c r="J2619" t="s">
        <v>1248</v>
      </c>
      <c r="K2619" t="s">
        <v>1237</v>
      </c>
    </row>
    <row r="2620" spans="1:11" x14ac:dyDescent="0.25">
      <c r="A2620">
        <v>32500871</v>
      </c>
      <c r="B2620" t="s">
        <v>1208</v>
      </c>
      <c r="C2620" t="s">
        <v>1208</v>
      </c>
      <c r="D2620">
        <v>5</v>
      </c>
      <c r="F2620">
        <v>1</v>
      </c>
      <c r="G2620">
        <v>270</v>
      </c>
      <c r="H2620">
        <v>45108</v>
      </c>
      <c r="J2620" t="s">
        <v>1248</v>
      </c>
      <c r="K2620" t="s">
        <v>1237</v>
      </c>
    </row>
    <row r="2621" spans="1:11" x14ac:dyDescent="0.25">
      <c r="A2621">
        <v>32500872</v>
      </c>
      <c r="B2621" t="s">
        <v>1218</v>
      </c>
      <c r="C2621" t="s">
        <v>1218</v>
      </c>
      <c r="D2621">
        <v>44</v>
      </c>
      <c r="F2621">
        <v>1</v>
      </c>
      <c r="G2621">
        <v>270</v>
      </c>
      <c r="H2621">
        <v>45108</v>
      </c>
      <c r="J2621" t="s">
        <v>1248</v>
      </c>
      <c r="K2621" t="s">
        <v>1237</v>
      </c>
    </row>
    <row r="2622" spans="1:11" x14ac:dyDescent="0.25">
      <c r="A2622">
        <v>32500873</v>
      </c>
      <c r="B2622" t="s">
        <v>1219</v>
      </c>
      <c r="C2622" t="s">
        <v>1219</v>
      </c>
      <c r="D2622">
        <v>44</v>
      </c>
      <c r="F2622">
        <v>1</v>
      </c>
      <c r="G2622">
        <v>270</v>
      </c>
      <c r="H2622">
        <v>45108</v>
      </c>
      <c r="J2622" t="s">
        <v>1248</v>
      </c>
      <c r="K2622" t="s">
        <v>1237</v>
      </c>
    </row>
    <row r="2623" spans="1:11" x14ac:dyDescent="0.25">
      <c r="A2623">
        <v>32500874</v>
      </c>
      <c r="B2623" t="s">
        <v>1220</v>
      </c>
      <c r="C2623" t="s">
        <v>1220</v>
      </c>
      <c r="D2623">
        <v>44</v>
      </c>
      <c r="F2623">
        <v>1</v>
      </c>
      <c r="G2623">
        <v>270</v>
      </c>
      <c r="H2623">
        <v>45108</v>
      </c>
      <c r="J2623" t="s">
        <v>1248</v>
      </c>
      <c r="K2623" t="s">
        <v>1237</v>
      </c>
    </row>
    <row r="2624" spans="1:11" x14ac:dyDescent="0.25">
      <c r="A2624">
        <v>32500875</v>
      </c>
      <c r="B2624" t="s">
        <v>1221</v>
      </c>
      <c r="C2624" t="s">
        <v>1221</v>
      </c>
      <c r="D2624">
        <v>126</v>
      </c>
      <c r="F2624">
        <v>1</v>
      </c>
      <c r="G2624">
        <v>270</v>
      </c>
      <c r="H2624">
        <v>45108</v>
      </c>
      <c r="J2624" t="s">
        <v>1248</v>
      </c>
      <c r="K2624" t="s">
        <v>1237</v>
      </c>
    </row>
    <row r="2625" spans="1:11" x14ac:dyDescent="0.25">
      <c r="A2625">
        <v>32500877</v>
      </c>
      <c r="B2625" t="s">
        <v>3302</v>
      </c>
      <c r="D2625">
        <v>104</v>
      </c>
      <c r="F2625">
        <v>1</v>
      </c>
      <c r="G2625">
        <v>270</v>
      </c>
      <c r="H2625">
        <v>45108</v>
      </c>
      <c r="J2625" t="s">
        <v>1248</v>
      </c>
      <c r="K2625" t="s">
        <v>1237</v>
      </c>
    </row>
    <row r="2626" spans="1:11" x14ac:dyDescent="0.25">
      <c r="A2626">
        <v>32500910</v>
      </c>
      <c r="B2626" t="s">
        <v>3303</v>
      </c>
      <c r="C2626" t="s">
        <v>3303</v>
      </c>
      <c r="D2626">
        <v>8</v>
      </c>
      <c r="F2626">
        <v>1</v>
      </c>
      <c r="G2626">
        <v>272</v>
      </c>
      <c r="H2626">
        <v>45108</v>
      </c>
      <c r="J2626" t="s">
        <v>1248</v>
      </c>
      <c r="K2626" t="s">
        <v>1237</v>
      </c>
    </row>
    <row r="2627" spans="1:11" x14ac:dyDescent="0.25">
      <c r="A2627">
        <v>32501014</v>
      </c>
      <c r="B2627" t="s">
        <v>3304</v>
      </c>
      <c r="D2627">
        <v>7</v>
      </c>
      <c r="F2627">
        <v>1</v>
      </c>
      <c r="G2627">
        <v>270</v>
      </c>
      <c r="H2627">
        <v>45108</v>
      </c>
      <c r="J2627" t="s">
        <v>1248</v>
      </c>
      <c r="K2627" t="s">
        <v>1237</v>
      </c>
    </row>
    <row r="2628" spans="1:11" x14ac:dyDescent="0.25">
      <c r="A2628">
        <v>32501090</v>
      </c>
      <c r="B2628" t="s">
        <v>1033</v>
      </c>
      <c r="C2628" t="s">
        <v>1033</v>
      </c>
      <c r="D2628">
        <v>1</v>
      </c>
      <c r="F2628">
        <v>1</v>
      </c>
      <c r="G2628">
        <v>270</v>
      </c>
      <c r="H2628">
        <v>45108</v>
      </c>
      <c r="J2628" t="s">
        <v>1248</v>
      </c>
      <c r="K2628" t="s">
        <v>1237</v>
      </c>
    </row>
    <row r="2629" spans="1:11" x14ac:dyDescent="0.25">
      <c r="A2629">
        <v>32501095</v>
      </c>
      <c r="B2629" t="s">
        <v>1034</v>
      </c>
      <c r="C2629" t="s">
        <v>1034</v>
      </c>
      <c r="D2629">
        <v>10</v>
      </c>
      <c r="F2629">
        <v>1</v>
      </c>
      <c r="G2629">
        <v>270</v>
      </c>
      <c r="H2629">
        <v>45108</v>
      </c>
      <c r="J2629" t="s">
        <v>1248</v>
      </c>
      <c r="K2629" t="s">
        <v>1237</v>
      </c>
    </row>
    <row r="2630" spans="1:11" x14ac:dyDescent="0.25">
      <c r="A2630">
        <v>32501101</v>
      </c>
      <c r="B2630" t="s">
        <v>3305</v>
      </c>
      <c r="D2630">
        <v>3</v>
      </c>
      <c r="F2630">
        <v>1</v>
      </c>
      <c r="G2630">
        <v>270</v>
      </c>
      <c r="H2630">
        <v>45108</v>
      </c>
      <c r="J2630" t="s">
        <v>1248</v>
      </c>
      <c r="K2630" t="s">
        <v>1237</v>
      </c>
    </row>
    <row r="2631" spans="1:11" x14ac:dyDescent="0.25">
      <c r="A2631">
        <v>32501105</v>
      </c>
      <c r="B2631" t="s">
        <v>1035</v>
      </c>
      <c r="C2631" t="s">
        <v>1035</v>
      </c>
      <c r="D2631">
        <v>3</v>
      </c>
      <c r="F2631">
        <v>1</v>
      </c>
      <c r="G2631">
        <v>270</v>
      </c>
      <c r="H2631">
        <v>45108</v>
      </c>
      <c r="J2631" t="s">
        <v>1248</v>
      </c>
      <c r="K2631" t="s">
        <v>1237</v>
      </c>
    </row>
    <row r="2632" spans="1:11" x14ac:dyDescent="0.25">
      <c r="A2632">
        <v>32501110</v>
      </c>
      <c r="B2632" t="s">
        <v>1036</v>
      </c>
      <c r="C2632" t="s">
        <v>1036</v>
      </c>
      <c r="D2632">
        <v>8</v>
      </c>
      <c r="F2632">
        <v>1</v>
      </c>
      <c r="G2632">
        <v>270</v>
      </c>
      <c r="H2632">
        <v>45108</v>
      </c>
      <c r="J2632" t="s">
        <v>1248</v>
      </c>
      <c r="K2632" t="s">
        <v>1237</v>
      </c>
    </row>
    <row r="2633" spans="1:11" x14ac:dyDescent="0.25">
      <c r="A2633">
        <v>32501111</v>
      </c>
      <c r="B2633" t="s">
        <v>1037</v>
      </c>
      <c r="C2633" t="s">
        <v>1037</v>
      </c>
      <c r="D2633">
        <v>8</v>
      </c>
      <c r="F2633">
        <v>1</v>
      </c>
      <c r="G2633">
        <v>270</v>
      </c>
      <c r="H2633">
        <v>45108</v>
      </c>
      <c r="J2633" t="s">
        <v>1248</v>
      </c>
      <c r="K2633" t="s">
        <v>1237</v>
      </c>
    </row>
    <row r="2634" spans="1:11" x14ac:dyDescent="0.25">
      <c r="A2634">
        <v>32501115</v>
      </c>
      <c r="B2634" t="s">
        <v>1038</v>
      </c>
      <c r="C2634" t="s">
        <v>1038</v>
      </c>
      <c r="D2634">
        <v>163</v>
      </c>
      <c r="F2634">
        <v>1</v>
      </c>
      <c r="G2634">
        <v>270</v>
      </c>
      <c r="H2634">
        <v>45108</v>
      </c>
      <c r="J2634" t="s">
        <v>1248</v>
      </c>
      <c r="K2634" t="s">
        <v>1237</v>
      </c>
    </row>
    <row r="2635" spans="1:11" x14ac:dyDescent="0.25">
      <c r="A2635">
        <v>32501143</v>
      </c>
      <c r="B2635" t="s">
        <v>3306</v>
      </c>
      <c r="C2635" t="s">
        <v>3306</v>
      </c>
      <c r="D2635">
        <v>41</v>
      </c>
      <c r="F2635">
        <v>1</v>
      </c>
      <c r="G2635">
        <v>270</v>
      </c>
      <c r="H2635">
        <v>45108</v>
      </c>
      <c r="J2635" t="s">
        <v>1248</v>
      </c>
      <c r="K2635" t="s">
        <v>1237</v>
      </c>
    </row>
    <row r="2636" spans="1:11" x14ac:dyDescent="0.25">
      <c r="A2636">
        <v>32501155</v>
      </c>
      <c r="B2636" t="s">
        <v>918</v>
      </c>
      <c r="C2636" t="s">
        <v>918</v>
      </c>
      <c r="D2636">
        <v>217</v>
      </c>
      <c r="F2636">
        <v>1</v>
      </c>
      <c r="G2636">
        <v>270</v>
      </c>
      <c r="H2636">
        <v>45108</v>
      </c>
      <c r="J2636" t="s">
        <v>1248</v>
      </c>
      <c r="K2636" t="s">
        <v>1237</v>
      </c>
    </row>
    <row r="2637" spans="1:11" x14ac:dyDescent="0.25">
      <c r="A2637">
        <v>32501225</v>
      </c>
      <c r="B2637" t="s">
        <v>956</v>
      </c>
      <c r="C2637" t="s">
        <v>956</v>
      </c>
      <c r="D2637">
        <v>27</v>
      </c>
      <c r="F2637">
        <v>1</v>
      </c>
      <c r="G2637">
        <v>270</v>
      </c>
      <c r="H2637">
        <v>45108</v>
      </c>
      <c r="J2637" t="s">
        <v>1248</v>
      </c>
      <c r="K2637" t="s">
        <v>1237</v>
      </c>
    </row>
    <row r="2638" spans="1:11" x14ac:dyDescent="0.25">
      <c r="A2638">
        <v>32501272</v>
      </c>
      <c r="B2638" t="s">
        <v>789</v>
      </c>
      <c r="C2638" t="s">
        <v>789</v>
      </c>
      <c r="D2638">
        <v>6</v>
      </c>
      <c r="F2638">
        <v>1</v>
      </c>
      <c r="G2638">
        <v>272</v>
      </c>
      <c r="H2638">
        <v>45108</v>
      </c>
      <c r="J2638" t="s">
        <v>1248</v>
      </c>
      <c r="K2638" t="s">
        <v>1237</v>
      </c>
    </row>
    <row r="2639" spans="1:11" x14ac:dyDescent="0.25">
      <c r="A2639">
        <v>32501273</v>
      </c>
      <c r="B2639" t="s">
        <v>3307</v>
      </c>
      <c r="C2639" t="s">
        <v>3307</v>
      </c>
      <c r="D2639">
        <v>65</v>
      </c>
      <c r="F2639">
        <v>1</v>
      </c>
      <c r="G2639">
        <v>272</v>
      </c>
      <c r="H2639">
        <v>45108</v>
      </c>
      <c r="J2639" t="s">
        <v>1248</v>
      </c>
      <c r="K2639" t="s">
        <v>1237</v>
      </c>
    </row>
    <row r="2640" spans="1:11" x14ac:dyDescent="0.25">
      <c r="A2640">
        <v>32501274</v>
      </c>
      <c r="B2640" t="s">
        <v>3307</v>
      </c>
      <c r="C2640" t="s">
        <v>3307</v>
      </c>
      <c r="D2640">
        <v>460</v>
      </c>
      <c r="F2640">
        <v>1</v>
      </c>
      <c r="G2640">
        <v>272</v>
      </c>
      <c r="H2640">
        <v>45108</v>
      </c>
      <c r="J2640" t="s">
        <v>1248</v>
      </c>
      <c r="K2640" t="s">
        <v>1237</v>
      </c>
    </row>
    <row r="2641" spans="1:11" x14ac:dyDescent="0.25">
      <c r="A2641">
        <v>32501281</v>
      </c>
      <c r="B2641" t="s">
        <v>994</v>
      </c>
      <c r="C2641" t="s">
        <v>994</v>
      </c>
      <c r="D2641">
        <v>291</v>
      </c>
      <c r="F2641">
        <v>1</v>
      </c>
      <c r="G2641">
        <v>271</v>
      </c>
      <c r="H2641">
        <v>45108</v>
      </c>
      <c r="J2641" t="s">
        <v>1248</v>
      </c>
      <c r="K2641" t="s">
        <v>1237</v>
      </c>
    </row>
    <row r="2642" spans="1:11" x14ac:dyDescent="0.25">
      <c r="A2642">
        <v>32501491</v>
      </c>
      <c r="B2642" t="s">
        <v>1039</v>
      </c>
      <c r="C2642" t="s">
        <v>1039</v>
      </c>
      <c r="D2642">
        <v>39</v>
      </c>
      <c r="F2642">
        <v>1</v>
      </c>
      <c r="G2642">
        <v>270</v>
      </c>
      <c r="H2642">
        <v>45108</v>
      </c>
      <c r="J2642" t="s">
        <v>1248</v>
      </c>
      <c r="K2642" t="s">
        <v>1237</v>
      </c>
    </row>
    <row r="2643" spans="1:11" x14ac:dyDescent="0.25">
      <c r="A2643">
        <v>32501708</v>
      </c>
      <c r="B2643" t="s">
        <v>1040</v>
      </c>
      <c r="C2643" t="s">
        <v>1040</v>
      </c>
      <c r="D2643">
        <v>7</v>
      </c>
      <c r="F2643">
        <v>1</v>
      </c>
      <c r="G2643">
        <v>270</v>
      </c>
      <c r="H2643">
        <v>45108</v>
      </c>
      <c r="J2643" t="s">
        <v>1248</v>
      </c>
      <c r="K2643" t="s">
        <v>1237</v>
      </c>
    </row>
    <row r="2644" spans="1:11" x14ac:dyDescent="0.25">
      <c r="A2644">
        <v>32501709</v>
      </c>
      <c r="B2644" t="s">
        <v>1041</v>
      </c>
      <c r="C2644" t="s">
        <v>1041</v>
      </c>
      <c r="D2644">
        <v>3</v>
      </c>
      <c r="F2644">
        <v>1</v>
      </c>
      <c r="G2644">
        <v>270</v>
      </c>
      <c r="H2644">
        <v>45108</v>
      </c>
      <c r="J2644" t="s">
        <v>1248</v>
      </c>
      <c r="K2644" t="s">
        <v>1237</v>
      </c>
    </row>
    <row r="2645" spans="1:11" x14ac:dyDescent="0.25">
      <c r="A2645">
        <v>32501711</v>
      </c>
      <c r="B2645" t="s">
        <v>1042</v>
      </c>
      <c r="C2645" t="s">
        <v>1042</v>
      </c>
      <c r="D2645">
        <v>4</v>
      </c>
      <c r="F2645">
        <v>1</v>
      </c>
      <c r="G2645">
        <v>270</v>
      </c>
      <c r="H2645">
        <v>45108</v>
      </c>
      <c r="J2645" t="s">
        <v>1248</v>
      </c>
      <c r="K2645" t="s">
        <v>1237</v>
      </c>
    </row>
    <row r="2646" spans="1:11" x14ac:dyDescent="0.25">
      <c r="A2646">
        <v>32501713</v>
      </c>
      <c r="B2646" t="s">
        <v>1043</v>
      </c>
      <c r="C2646" t="s">
        <v>1043</v>
      </c>
      <c r="D2646">
        <v>7</v>
      </c>
      <c r="F2646">
        <v>1</v>
      </c>
      <c r="G2646">
        <v>270</v>
      </c>
      <c r="H2646">
        <v>45108</v>
      </c>
      <c r="J2646" t="s">
        <v>1248</v>
      </c>
      <c r="K2646" t="s">
        <v>1237</v>
      </c>
    </row>
    <row r="2647" spans="1:11" x14ac:dyDescent="0.25">
      <c r="A2647">
        <v>32501714</v>
      </c>
      <c r="B2647" t="s">
        <v>3308</v>
      </c>
      <c r="C2647" t="s">
        <v>3308</v>
      </c>
      <c r="D2647">
        <v>228</v>
      </c>
      <c r="F2647">
        <v>1</v>
      </c>
      <c r="G2647">
        <v>270</v>
      </c>
      <c r="H2647">
        <v>45108</v>
      </c>
      <c r="J2647" t="s">
        <v>746</v>
      </c>
      <c r="K2647" t="s">
        <v>1237</v>
      </c>
    </row>
    <row r="2648" spans="1:11" x14ac:dyDescent="0.25">
      <c r="A2648">
        <v>32501715</v>
      </c>
      <c r="B2648" t="s">
        <v>3309</v>
      </c>
      <c r="C2648" t="s">
        <v>3309</v>
      </c>
      <c r="D2648">
        <v>228</v>
      </c>
      <c r="F2648">
        <v>1</v>
      </c>
      <c r="G2648">
        <v>270</v>
      </c>
      <c r="H2648">
        <v>45108</v>
      </c>
      <c r="J2648" t="s">
        <v>746</v>
      </c>
      <c r="K2648" t="s">
        <v>1237</v>
      </c>
    </row>
    <row r="2649" spans="1:11" x14ac:dyDescent="0.25">
      <c r="A2649">
        <v>32501716</v>
      </c>
      <c r="B2649" t="s">
        <v>3310</v>
      </c>
      <c r="C2649" t="s">
        <v>3310</v>
      </c>
      <c r="D2649">
        <v>56</v>
      </c>
      <c r="F2649">
        <v>1</v>
      </c>
      <c r="G2649">
        <v>270</v>
      </c>
      <c r="H2649">
        <v>45108</v>
      </c>
      <c r="J2649" t="s">
        <v>746</v>
      </c>
      <c r="K2649" t="s">
        <v>1237</v>
      </c>
    </row>
    <row r="2650" spans="1:11" x14ac:dyDescent="0.25">
      <c r="A2650">
        <v>32501717</v>
      </c>
      <c r="B2650" t="s">
        <v>987</v>
      </c>
      <c r="C2650" t="s">
        <v>987</v>
      </c>
      <c r="D2650">
        <v>9</v>
      </c>
      <c r="F2650">
        <v>1</v>
      </c>
      <c r="G2650">
        <v>270</v>
      </c>
      <c r="H2650">
        <v>45108</v>
      </c>
      <c r="J2650" t="s">
        <v>1248</v>
      </c>
      <c r="K2650" t="s">
        <v>1237</v>
      </c>
    </row>
    <row r="2651" spans="1:11" x14ac:dyDescent="0.25">
      <c r="A2651">
        <v>32501718</v>
      </c>
      <c r="B2651" t="s">
        <v>787</v>
      </c>
      <c r="C2651" t="s">
        <v>787</v>
      </c>
      <c r="D2651">
        <v>2</v>
      </c>
      <c r="F2651">
        <v>1</v>
      </c>
      <c r="G2651">
        <v>270</v>
      </c>
      <c r="H2651">
        <v>45108</v>
      </c>
      <c r="J2651" t="s">
        <v>1248</v>
      </c>
      <c r="K2651" t="s">
        <v>1237</v>
      </c>
    </row>
    <row r="2652" spans="1:11" x14ac:dyDescent="0.25">
      <c r="A2652">
        <v>32501719</v>
      </c>
      <c r="B2652" t="s">
        <v>3311</v>
      </c>
      <c r="C2652" t="s">
        <v>3311</v>
      </c>
      <c r="D2652">
        <v>2</v>
      </c>
      <c r="F2652">
        <v>1</v>
      </c>
      <c r="G2652">
        <v>270</v>
      </c>
      <c r="H2652">
        <v>45108</v>
      </c>
      <c r="J2652" t="s">
        <v>1248</v>
      </c>
      <c r="K2652" t="s">
        <v>1237</v>
      </c>
    </row>
    <row r="2653" spans="1:11" x14ac:dyDescent="0.25">
      <c r="A2653">
        <v>32501830</v>
      </c>
      <c r="B2653" t="s">
        <v>1222</v>
      </c>
      <c r="C2653" t="s">
        <v>1222</v>
      </c>
      <c r="D2653">
        <v>2</v>
      </c>
      <c r="F2653">
        <v>1</v>
      </c>
      <c r="G2653">
        <v>271</v>
      </c>
      <c r="H2653">
        <v>45108</v>
      </c>
      <c r="J2653" t="s">
        <v>1248</v>
      </c>
      <c r="K2653" t="s">
        <v>1237</v>
      </c>
    </row>
    <row r="2654" spans="1:11" x14ac:dyDescent="0.25">
      <c r="A2654">
        <v>32501935</v>
      </c>
      <c r="B2654" t="s">
        <v>1044</v>
      </c>
      <c r="C2654" t="s">
        <v>1044</v>
      </c>
      <c r="D2654">
        <v>8</v>
      </c>
      <c r="F2654">
        <v>1</v>
      </c>
      <c r="G2654">
        <v>270</v>
      </c>
      <c r="H2654">
        <v>45108</v>
      </c>
      <c r="J2654" t="s">
        <v>1248</v>
      </c>
      <c r="K2654" t="s">
        <v>1237</v>
      </c>
    </row>
    <row r="2655" spans="1:11" x14ac:dyDescent="0.25">
      <c r="A2655">
        <v>32501940</v>
      </c>
      <c r="B2655" t="s">
        <v>1045</v>
      </c>
      <c r="C2655" t="s">
        <v>1045</v>
      </c>
      <c r="D2655">
        <v>3</v>
      </c>
      <c r="F2655">
        <v>1</v>
      </c>
      <c r="G2655">
        <v>270</v>
      </c>
      <c r="H2655">
        <v>45108</v>
      </c>
      <c r="J2655" t="s">
        <v>1248</v>
      </c>
      <c r="K2655" t="s">
        <v>1237</v>
      </c>
    </row>
    <row r="2656" spans="1:11" x14ac:dyDescent="0.25">
      <c r="A2656">
        <v>32501960</v>
      </c>
      <c r="B2656" t="s">
        <v>1046</v>
      </c>
      <c r="C2656" t="s">
        <v>1046</v>
      </c>
      <c r="D2656">
        <v>3</v>
      </c>
      <c r="F2656">
        <v>1</v>
      </c>
      <c r="G2656">
        <v>270</v>
      </c>
      <c r="H2656">
        <v>45108</v>
      </c>
      <c r="J2656" t="s">
        <v>1248</v>
      </c>
      <c r="K2656" t="s">
        <v>1237</v>
      </c>
    </row>
    <row r="2657" spans="1:11" x14ac:dyDescent="0.25">
      <c r="A2657">
        <v>32501975</v>
      </c>
      <c r="B2657" t="s">
        <v>1047</v>
      </c>
      <c r="C2657" t="s">
        <v>1047</v>
      </c>
      <c r="D2657">
        <v>170</v>
      </c>
      <c r="F2657">
        <v>1</v>
      </c>
      <c r="G2657">
        <v>270</v>
      </c>
      <c r="H2657">
        <v>45108</v>
      </c>
      <c r="J2657" t="s">
        <v>1248</v>
      </c>
      <c r="K2657" t="s">
        <v>1237</v>
      </c>
    </row>
    <row r="2658" spans="1:11" x14ac:dyDescent="0.25">
      <c r="A2658">
        <v>32502020</v>
      </c>
      <c r="B2658" t="s">
        <v>1048</v>
      </c>
      <c r="C2658" t="s">
        <v>1048</v>
      </c>
      <c r="D2658">
        <v>79</v>
      </c>
      <c r="F2658">
        <v>1</v>
      </c>
      <c r="G2658">
        <v>270</v>
      </c>
      <c r="H2658">
        <v>45108</v>
      </c>
      <c r="J2658" t="s">
        <v>1248</v>
      </c>
      <c r="K2658" t="s">
        <v>1237</v>
      </c>
    </row>
    <row r="2659" spans="1:11" x14ac:dyDescent="0.25">
      <c r="A2659">
        <v>32502045</v>
      </c>
      <c r="B2659" t="s">
        <v>3312</v>
      </c>
      <c r="C2659" t="s">
        <v>3312</v>
      </c>
      <c r="D2659">
        <v>2</v>
      </c>
      <c r="F2659">
        <v>1</v>
      </c>
      <c r="G2659">
        <v>270</v>
      </c>
      <c r="H2659">
        <v>45108</v>
      </c>
      <c r="J2659" t="s">
        <v>1248</v>
      </c>
      <c r="K2659" t="s">
        <v>1237</v>
      </c>
    </row>
    <row r="2660" spans="1:11" x14ac:dyDescent="0.25">
      <c r="A2660">
        <v>32502140</v>
      </c>
      <c r="B2660" t="s">
        <v>1049</v>
      </c>
      <c r="C2660" t="s">
        <v>1049</v>
      </c>
      <c r="D2660">
        <v>15</v>
      </c>
      <c r="F2660">
        <v>1</v>
      </c>
      <c r="G2660">
        <v>270</v>
      </c>
      <c r="H2660">
        <v>45108</v>
      </c>
      <c r="J2660" t="s">
        <v>1248</v>
      </c>
      <c r="K2660" t="s">
        <v>1237</v>
      </c>
    </row>
    <row r="2661" spans="1:11" x14ac:dyDescent="0.25">
      <c r="A2661">
        <v>32502145</v>
      </c>
      <c r="B2661" t="s">
        <v>1050</v>
      </c>
      <c r="C2661" t="s">
        <v>1050</v>
      </c>
      <c r="D2661">
        <v>11</v>
      </c>
      <c r="F2661">
        <v>1</v>
      </c>
      <c r="G2661">
        <v>270</v>
      </c>
      <c r="H2661">
        <v>45108</v>
      </c>
      <c r="J2661" t="s">
        <v>1248</v>
      </c>
      <c r="K2661" t="s">
        <v>1237</v>
      </c>
    </row>
    <row r="2662" spans="1:11" x14ac:dyDescent="0.25">
      <c r="A2662">
        <v>32502155</v>
      </c>
      <c r="B2662" t="s">
        <v>1051</v>
      </c>
      <c r="C2662" t="s">
        <v>1051</v>
      </c>
      <c r="D2662">
        <v>18</v>
      </c>
      <c r="F2662">
        <v>1</v>
      </c>
      <c r="G2662">
        <v>270</v>
      </c>
      <c r="H2662">
        <v>45108</v>
      </c>
      <c r="J2662" t="s">
        <v>1248</v>
      </c>
      <c r="K2662" t="s">
        <v>1237</v>
      </c>
    </row>
    <row r="2663" spans="1:11" x14ac:dyDescent="0.25">
      <c r="A2663">
        <v>32502160</v>
      </c>
      <c r="B2663" t="s">
        <v>1052</v>
      </c>
      <c r="C2663" t="s">
        <v>1052</v>
      </c>
      <c r="D2663">
        <v>22</v>
      </c>
      <c r="F2663">
        <v>1</v>
      </c>
      <c r="G2663">
        <v>270</v>
      </c>
      <c r="H2663">
        <v>45108</v>
      </c>
      <c r="J2663" t="s">
        <v>1248</v>
      </c>
      <c r="K2663" t="s">
        <v>1237</v>
      </c>
    </row>
    <row r="2664" spans="1:11" x14ac:dyDescent="0.25">
      <c r="A2664">
        <v>32502165</v>
      </c>
      <c r="B2664" t="s">
        <v>1053</v>
      </c>
      <c r="C2664" t="s">
        <v>1053</v>
      </c>
      <c r="D2664">
        <v>16</v>
      </c>
      <c r="F2664">
        <v>1</v>
      </c>
      <c r="G2664">
        <v>270</v>
      </c>
      <c r="H2664">
        <v>45108</v>
      </c>
      <c r="J2664" t="s">
        <v>1248</v>
      </c>
      <c r="K2664" t="s">
        <v>1237</v>
      </c>
    </row>
    <row r="2665" spans="1:11" x14ac:dyDescent="0.25">
      <c r="A2665">
        <v>32502176</v>
      </c>
      <c r="B2665" t="s">
        <v>3313</v>
      </c>
      <c r="C2665" t="s">
        <v>792</v>
      </c>
      <c r="D2665">
        <v>24</v>
      </c>
      <c r="F2665">
        <v>1</v>
      </c>
      <c r="G2665">
        <v>270</v>
      </c>
      <c r="H2665">
        <v>45108</v>
      </c>
      <c r="J2665" t="s">
        <v>1248</v>
      </c>
      <c r="K2665" t="s">
        <v>1237</v>
      </c>
    </row>
    <row r="2666" spans="1:11" x14ac:dyDescent="0.25">
      <c r="A2666">
        <v>32502177</v>
      </c>
      <c r="B2666" t="s">
        <v>3314</v>
      </c>
      <c r="C2666" t="s">
        <v>1054</v>
      </c>
      <c r="D2666">
        <v>24</v>
      </c>
      <c r="F2666">
        <v>1</v>
      </c>
      <c r="G2666">
        <v>270</v>
      </c>
      <c r="H2666">
        <v>45108</v>
      </c>
      <c r="J2666" t="s">
        <v>1248</v>
      </c>
      <c r="K2666" t="s">
        <v>1237</v>
      </c>
    </row>
    <row r="2667" spans="1:11" x14ac:dyDescent="0.25">
      <c r="A2667">
        <v>32502275</v>
      </c>
      <c r="B2667" t="s">
        <v>1055</v>
      </c>
      <c r="C2667" t="s">
        <v>1055</v>
      </c>
      <c r="D2667">
        <v>40</v>
      </c>
      <c r="F2667">
        <v>1</v>
      </c>
      <c r="G2667">
        <v>270</v>
      </c>
      <c r="H2667">
        <v>45108</v>
      </c>
      <c r="J2667" t="s">
        <v>1248</v>
      </c>
      <c r="K2667" t="s">
        <v>1237</v>
      </c>
    </row>
    <row r="2668" spans="1:11" x14ac:dyDescent="0.25">
      <c r="A2668">
        <v>32502345</v>
      </c>
      <c r="B2668" t="s">
        <v>1056</v>
      </c>
      <c r="C2668" t="s">
        <v>1056</v>
      </c>
      <c r="D2668">
        <v>77</v>
      </c>
      <c r="F2668">
        <v>1</v>
      </c>
      <c r="G2668">
        <v>270</v>
      </c>
      <c r="H2668">
        <v>45108</v>
      </c>
      <c r="J2668" t="s">
        <v>1248</v>
      </c>
      <c r="K2668" t="s">
        <v>1237</v>
      </c>
    </row>
    <row r="2669" spans="1:11" x14ac:dyDescent="0.25">
      <c r="A2669">
        <v>32502350</v>
      </c>
      <c r="B2669" t="s">
        <v>3315</v>
      </c>
      <c r="C2669" t="s">
        <v>3315</v>
      </c>
      <c r="D2669">
        <v>98</v>
      </c>
      <c r="F2669">
        <v>1</v>
      </c>
      <c r="G2669">
        <v>272</v>
      </c>
      <c r="H2669">
        <v>45108</v>
      </c>
      <c r="J2669" t="s">
        <v>1248</v>
      </c>
      <c r="K2669" t="s">
        <v>1237</v>
      </c>
    </row>
    <row r="2670" spans="1:11" x14ac:dyDescent="0.25">
      <c r="A2670">
        <v>32502415</v>
      </c>
      <c r="B2670" t="s">
        <v>1223</v>
      </c>
      <c r="C2670" t="s">
        <v>1223</v>
      </c>
      <c r="D2670">
        <v>5</v>
      </c>
      <c r="F2670">
        <v>1</v>
      </c>
      <c r="G2670">
        <v>272</v>
      </c>
      <c r="H2670">
        <v>45108</v>
      </c>
      <c r="J2670" t="s">
        <v>1248</v>
      </c>
      <c r="K2670" t="s">
        <v>1237</v>
      </c>
    </row>
    <row r="2671" spans="1:11" x14ac:dyDescent="0.25">
      <c r="A2671">
        <v>32502420</v>
      </c>
      <c r="B2671" t="s">
        <v>1224</v>
      </c>
      <c r="C2671" t="s">
        <v>1224</v>
      </c>
      <c r="D2671">
        <v>5</v>
      </c>
      <c r="F2671">
        <v>1</v>
      </c>
      <c r="G2671">
        <v>272</v>
      </c>
      <c r="H2671">
        <v>45108</v>
      </c>
      <c r="J2671" t="s">
        <v>1248</v>
      </c>
      <c r="K2671" t="s">
        <v>1237</v>
      </c>
    </row>
    <row r="2672" spans="1:11" x14ac:dyDescent="0.25">
      <c r="A2672">
        <v>32502425</v>
      </c>
      <c r="B2672" t="s">
        <v>883</v>
      </c>
      <c r="C2672" t="s">
        <v>883</v>
      </c>
      <c r="D2672">
        <v>4</v>
      </c>
      <c r="F2672">
        <v>1</v>
      </c>
      <c r="G2672">
        <v>270</v>
      </c>
      <c r="H2672">
        <v>45108</v>
      </c>
      <c r="J2672" t="s">
        <v>1248</v>
      </c>
      <c r="K2672" t="s">
        <v>1237</v>
      </c>
    </row>
    <row r="2673" spans="1:11" x14ac:dyDescent="0.25">
      <c r="A2673">
        <v>32502430</v>
      </c>
      <c r="B2673" t="s">
        <v>1225</v>
      </c>
      <c r="C2673" t="s">
        <v>1225</v>
      </c>
      <c r="D2673">
        <v>5</v>
      </c>
      <c r="F2673">
        <v>1</v>
      </c>
      <c r="G2673">
        <v>272</v>
      </c>
      <c r="H2673">
        <v>45108</v>
      </c>
      <c r="J2673" t="s">
        <v>1248</v>
      </c>
      <c r="K2673" t="s">
        <v>1237</v>
      </c>
    </row>
    <row r="2674" spans="1:11" x14ac:dyDescent="0.25">
      <c r="A2674">
        <v>32502476</v>
      </c>
      <c r="B2674" t="s">
        <v>1057</v>
      </c>
      <c r="C2674" t="s">
        <v>1057</v>
      </c>
      <c r="D2674">
        <v>2</v>
      </c>
      <c r="F2674">
        <v>1</v>
      </c>
      <c r="G2674">
        <v>270</v>
      </c>
      <c r="H2674">
        <v>45108</v>
      </c>
      <c r="J2674" t="s">
        <v>1248</v>
      </c>
      <c r="K2674" t="s">
        <v>1237</v>
      </c>
    </row>
    <row r="2675" spans="1:11" x14ac:dyDescent="0.25">
      <c r="A2675">
        <v>32502480</v>
      </c>
      <c r="B2675" t="s">
        <v>1058</v>
      </c>
      <c r="C2675" t="s">
        <v>1058</v>
      </c>
      <c r="D2675">
        <v>2</v>
      </c>
      <c r="F2675">
        <v>1</v>
      </c>
      <c r="G2675">
        <v>270</v>
      </c>
      <c r="H2675">
        <v>45108</v>
      </c>
      <c r="J2675" t="s">
        <v>1248</v>
      </c>
      <c r="K2675" t="s">
        <v>1237</v>
      </c>
    </row>
    <row r="2676" spans="1:11" x14ac:dyDescent="0.25">
      <c r="A2676">
        <v>32502485</v>
      </c>
      <c r="B2676" t="s">
        <v>1059</v>
      </c>
      <c r="C2676" t="s">
        <v>1059</v>
      </c>
      <c r="D2676">
        <v>3</v>
      </c>
      <c r="F2676">
        <v>1</v>
      </c>
      <c r="G2676">
        <v>270</v>
      </c>
      <c r="H2676">
        <v>45108</v>
      </c>
      <c r="J2676" t="s">
        <v>1248</v>
      </c>
      <c r="K2676" t="s">
        <v>1237</v>
      </c>
    </row>
    <row r="2677" spans="1:11" x14ac:dyDescent="0.25">
      <c r="A2677">
        <v>32502486</v>
      </c>
      <c r="B2677" t="s">
        <v>1060</v>
      </c>
      <c r="C2677" t="s">
        <v>1060</v>
      </c>
      <c r="D2677">
        <v>3</v>
      </c>
      <c r="F2677">
        <v>1</v>
      </c>
      <c r="G2677">
        <v>270</v>
      </c>
      <c r="H2677">
        <v>45108</v>
      </c>
      <c r="J2677" t="s">
        <v>1248</v>
      </c>
      <c r="K2677" t="s">
        <v>1237</v>
      </c>
    </row>
    <row r="2678" spans="1:11" x14ac:dyDescent="0.25">
      <c r="A2678">
        <v>32502490</v>
      </c>
      <c r="B2678" t="s">
        <v>1061</v>
      </c>
      <c r="C2678" t="s">
        <v>1061</v>
      </c>
      <c r="D2678">
        <v>3</v>
      </c>
      <c r="F2678">
        <v>1</v>
      </c>
      <c r="G2678">
        <v>270</v>
      </c>
      <c r="H2678">
        <v>45108</v>
      </c>
      <c r="J2678" t="s">
        <v>1248</v>
      </c>
      <c r="K2678" t="s">
        <v>1237</v>
      </c>
    </row>
    <row r="2679" spans="1:11" x14ac:dyDescent="0.25">
      <c r="A2679">
        <v>32502500</v>
      </c>
      <c r="B2679" t="s">
        <v>1062</v>
      </c>
      <c r="C2679" t="s">
        <v>1062</v>
      </c>
      <c r="D2679">
        <v>9</v>
      </c>
      <c r="F2679">
        <v>1</v>
      </c>
      <c r="G2679">
        <v>270</v>
      </c>
      <c r="H2679">
        <v>45108</v>
      </c>
      <c r="J2679" t="s">
        <v>1248</v>
      </c>
      <c r="K2679" t="s">
        <v>1237</v>
      </c>
    </row>
    <row r="2680" spans="1:11" x14ac:dyDescent="0.25">
      <c r="A2680">
        <v>32502581</v>
      </c>
      <c r="B2680" t="s">
        <v>969</v>
      </c>
      <c r="C2680" t="s">
        <v>969</v>
      </c>
      <c r="D2680">
        <v>88</v>
      </c>
      <c r="F2680">
        <v>1</v>
      </c>
      <c r="G2680">
        <v>272</v>
      </c>
      <c r="H2680">
        <v>45108</v>
      </c>
      <c r="J2680" t="s">
        <v>1248</v>
      </c>
      <c r="K2680" t="s">
        <v>1237</v>
      </c>
    </row>
    <row r="2681" spans="1:11" x14ac:dyDescent="0.25">
      <c r="A2681">
        <v>32502626</v>
      </c>
      <c r="B2681" t="s">
        <v>3316</v>
      </c>
      <c r="C2681" t="s">
        <v>3316</v>
      </c>
      <c r="D2681">
        <v>735</v>
      </c>
      <c r="F2681">
        <v>1</v>
      </c>
      <c r="G2681">
        <v>271</v>
      </c>
      <c r="H2681">
        <v>45108</v>
      </c>
      <c r="J2681" t="s">
        <v>1248</v>
      </c>
      <c r="K2681" t="s">
        <v>1237</v>
      </c>
    </row>
    <row r="2682" spans="1:11" x14ac:dyDescent="0.25">
      <c r="A2682">
        <v>32502661</v>
      </c>
      <c r="B2682" t="s">
        <v>3317</v>
      </c>
      <c r="D2682">
        <v>24</v>
      </c>
      <c r="F2682">
        <v>1</v>
      </c>
      <c r="G2682">
        <v>270</v>
      </c>
      <c r="H2682">
        <v>45108</v>
      </c>
      <c r="J2682" t="s">
        <v>1248</v>
      </c>
      <c r="K2682" t="s">
        <v>1237</v>
      </c>
    </row>
    <row r="2683" spans="1:11" x14ac:dyDescent="0.25">
      <c r="A2683">
        <v>32502760</v>
      </c>
      <c r="B2683" t="s">
        <v>1067</v>
      </c>
      <c r="C2683" t="s">
        <v>1067</v>
      </c>
      <c r="D2683">
        <v>7</v>
      </c>
      <c r="F2683">
        <v>1</v>
      </c>
      <c r="G2683">
        <v>270</v>
      </c>
      <c r="H2683">
        <v>45108</v>
      </c>
      <c r="J2683" t="s">
        <v>1248</v>
      </c>
      <c r="K2683" t="s">
        <v>1237</v>
      </c>
    </row>
    <row r="2684" spans="1:11" x14ac:dyDescent="0.25">
      <c r="A2684">
        <v>32502790</v>
      </c>
      <c r="B2684" t="s">
        <v>1068</v>
      </c>
      <c r="C2684" t="s">
        <v>1068</v>
      </c>
      <c r="D2684">
        <v>42</v>
      </c>
      <c r="F2684">
        <v>1</v>
      </c>
      <c r="G2684">
        <v>270</v>
      </c>
      <c r="H2684">
        <v>45108</v>
      </c>
      <c r="J2684" t="s">
        <v>1248</v>
      </c>
      <c r="K2684" t="s">
        <v>1237</v>
      </c>
    </row>
    <row r="2685" spans="1:11" x14ac:dyDescent="0.25">
      <c r="A2685">
        <v>32502795</v>
      </c>
      <c r="B2685" t="s">
        <v>1069</v>
      </c>
      <c r="C2685" t="s">
        <v>1069</v>
      </c>
      <c r="D2685">
        <v>42</v>
      </c>
      <c r="F2685">
        <v>1</v>
      </c>
      <c r="G2685">
        <v>270</v>
      </c>
      <c r="H2685">
        <v>45108</v>
      </c>
      <c r="J2685" t="s">
        <v>1248</v>
      </c>
      <c r="K2685" t="s">
        <v>1237</v>
      </c>
    </row>
    <row r="2686" spans="1:11" x14ac:dyDescent="0.25">
      <c r="A2686">
        <v>32502800</v>
      </c>
      <c r="B2686" t="s">
        <v>1070</v>
      </c>
      <c r="C2686" t="s">
        <v>1070</v>
      </c>
      <c r="D2686">
        <v>7</v>
      </c>
      <c r="F2686">
        <v>1</v>
      </c>
      <c r="G2686">
        <v>270</v>
      </c>
      <c r="H2686">
        <v>45108</v>
      </c>
      <c r="J2686" t="s">
        <v>1248</v>
      </c>
      <c r="K2686" t="s">
        <v>1237</v>
      </c>
    </row>
    <row r="2687" spans="1:11" x14ac:dyDescent="0.25">
      <c r="A2687">
        <v>32502810</v>
      </c>
      <c r="B2687" t="s">
        <v>1071</v>
      </c>
      <c r="C2687" t="s">
        <v>1071</v>
      </c>
      <c r="D2687">
        <v>7</v>
      </c>
      <c r="F2687">
        <v>1</v>
      </c>
      <c r="G2687">
        <v>270</v>
      </c>
      <c r="H2687">
        <v>45108</v>
      </c>
      <c r="J2687" t="s">
        <v>1248</v>
      </c>
      <c r="K2687" t="s">
        <v>1237</v>
      </c>
    </row>
    <row r="2688" spans="1:11" x14ac:dyDescent="0.25">
      <c r="A2688">
        <v>32502820</v>
      </c>
      <c r="B2688" t="s">
        <v>1072</v>
      </c>
      <c r="C2688" t="s">
        <v>1072</v>
      </c>
      <c r="D2688">
        <v>7</v>
      </c>
      <c r="F2688">
        <v>1</v>
      </c>
      <c r="G2688">
        <v>270</v>
      </c>
      <c r="H2688">
        <v>45108</v>
      </c>
      <c r="J2688" t="s">
        <v>1248</v>
      </c>
      <c r="K2688" t="s">
        <v>1237</v>
      </c>
    </row>
    <row r="2689" spans="1:11" x14ac:dyDescent="0.25">
      <c r="A2689">
        <v>32502830</v>
      </c>
      <c r="B2689" t="s">
        <v>1073</v>
      </c>
      <c r="C2689" t="s">
        <v>1073</v>
      </c>
      <c r="D2689">
        <v>9</v>
      </c>
      <c r="F2689">
        <v>1</v>
      </c>
      <c r="G2689">
        <v>270</v>
      </c>
      <c r="H2689">
        <v>45108</v>
      </c>
      <c r="J2689" t="s">
        <v>1248</v>
      </c>
      <c r="K2689" t="s">
        <v>1237</v>
      </c>
    </row>
    <row r="2690" spans="1:11" x14ac:dyDescent="0.25">
      <c r="A2690">
        <v>32502840</v>
      </c>
      <c r="B2690" t="s">
        <v>1074</v>
      </c>
      <c r="C2690" t="s">
        <v>1074</v>
      </c>
      <c r="D2690">
        <v>15</v>
      </c>
      <c r="F2690">
        <v>1</v>
      </c>
      <c r="G2690">
        <v>270</v>
      </c>
      <c r="H2690">
        <v>45108</v>
      </c>
      <c r="J2690" t="s">
        <v>1248</v>
      </c>
      <c r="K2690" t="s">
        <v>1237</v>
      </c>
    </row>
    <row r="2691" spans="1:11" x14ac:dyDescent="0.25">
      <c r="A2691">
        <v>32502845</v>
      </c>
      <c r="B2691" t="s">
        <v>1075</v>
      </c>
      <c r="C2691" t="s">
        <v>1075</v>
      </c>
      <c r="D2691">
        <v>9</v>
      </c>
      <c r="F2691">
        <v>1</v>
      </c>
      <c r="G2691">
        <v>270</v>
      </c>
      <c r="H2691">
        <v>45108</v>
      </c>
      <c r="J2691" t="s">
        <v>1248</v>
      </c>
      <c r="K2691" t="s">
        <v>1237</v>
      </c>
    </row>
    <row r="2692" spans="1:11" x14ac:dyDescent="0.25">
      <c r="A2692">
        <v>32502846</v>
      </c>
      <c r="B2692" t="s">
        <v>1076</v>
      </c>
      <c r="C2692" t="s">
        <v>1076</v>
      </c>
      <c r="D2692">
        <v>13</v>
      </c>
      <c r="F2692">
        <v>1</v>
      </c>
      <c r="G2692">
        <v>270</v>
      </c>
      <c r="H2692">
        <v>45108</v>
      </c>
      <c r="J2692" t="s">
        <v>1248</v>
      </c>
      <c r="K2692" t="s">
        <v>1237</v>
      </c>
    </row>
    <row r="2693" spans="1:11" x14ac:dyDescent="0.25">
      <c r="A2693">
        <v>32502847</v>
      </c>
      <c r="B2693" t="s">
        <v>1077</v>
      </c>
      <c r="C2693" t="s">
        <v>1077</v>
      </c>
      <c r="D2693">
        <v>51</v>
      </c>
      <c r="F2693">
        <v>1</v>
      </c>
      <c r="G2693">
        <v>270</v>
      </c>
      <c r="H2693">
        <v>45108</v>
      </c>
      <c r="J2693" t="s">
        <v>1248</v>
      </c>
      <c r="K2693" t="s">
        <v>1237</v>
      </c>
    </row>
    <row r="2694" spans="1:11" x14ac:dyDescent="0.25">
      <c r="A2694">
        <v>32502848</v>
      </c>
      <c r="B2694" t="s">
        <v>1078</v>
      </c>
      <c r="C2694" t="s">
        <v>1078</v>
      </c>
      <c r="D2694">
        <v>16</v>
      </c>
      <c r="F2694">
        <v>1</v>
      </c>
      <c r="G2694">
        <v>270</v>
      </c>
      <c r="H2694">
        <v>45108</v>
      </c>
      <c r="J2694" t="s">
        <v>1248</v>
      </c>
      <c r="K2694" t="s">
        <v>1237</v>
      </c>
    </row>
    <row r="2695" spans="1:11" x14ac:dyDescent="0.25">
      <c r="A2695">
        <v>32502849</v>
      </c>
      <c r="B2695" t="s">
        <v>1079</v>
      </c>
      <c r="C2695" t="s">
        <v>1079</v>
      </c>
      <c r="D2695">
        <v>15</v>
      </c>
      <c r="F2695">
        <v>1</v>
      </c>
      <c r="G2695">
        <v>270</v>
      </c>
      <c r="H2695">
        <v>45108</v>
      </c>
      <c r="J2695" t="s">
        <v>1248</v>
      </c>
      <c r="K2695" t="s">
        <v>1237</v>
      </c>
    </row>
    <row r="2696" spans="1:11" x14ac:dyDescent="0.25">
      <c r="A2696">
        <v>32502850</v>
      </c>
      <c r="B2696" t="s">
        <v>1080</v>
      </c>
      <c r="C2696" t="s">
        <v>1080</v>
      </c>
      <c r="D2696">
        <v>40</v>
      </c>
      <c r="F2696">
        <v>1</v>
      </c>
      <c r="G2696">
        <v>270</v>
      </c>
      <c r="H2696">
        <v>45108</v>
      </c>
      <c r="J2696" t="s">
        <v>1248</v>
      </c>
      <c r="K2696" t="s">
        <v>1237</v>
      </c>
    </row>
    <row r="2697" spans="1:11" x14ac:dyDescent="0.25">
      <c r="A2697">
        <v>32502851</v>
      </c>
      <c r="B2697" t="s">
        <v>1081</v>
      </c>
      <c r="C2697" t="s">
        <v>1081</v>
      </c>
      <c r="D2697">
        <v>8</v>
      </c>
      <c r="F2697">
        <v>1</v>
      </c>
      <c r="G2697">
        <v>270</v>
      </c>
      <c r="H2697">
        <v>45108</v>
      </c>
      <c r="J2697" t="s">
        <v>1248</v>
      </c>
      <c r="K2697" t="s">
        <v>1237</v>
      </c>
    </row>
    <row r="2698" spans="1:11" x14ac:dyDescent="0.25">
      <c r="A2698">
        <v>32502852</v>
      </c>
      <c r="B2698" t="s">
        <v>1226</v>
      </c>
      <c r="C2698" t="s">
        <v>1226</v>
      </c>
      <c r="D2698">
        <v>79</v>
      </c>
      <c r="F2698">
        <v>1</v>
      </c>
      <c r="G2698">
        <v>270</v>
      </c>
      <c r="H2698">
        <v>45108</v>
      </c>
      <c r="J2698" t="s">
        <v>1248</v>
      </c>
      <c r="K2698" t="s">
        <v>1237</v>
      </c>
    </row>
    <row r="2699" spans="1:11" x14ac:dyDescent="0.25">
      <c r="A2699">
        <v>32502855</v>
      </c>
      <c r="B2699" t="s">
        <v>1082</v>
      </c>
      <c r="C2699" t="s">
        <v>1082</v>
      </c>
      <c r="D2699">
        <v>27</v>
      </c>
      <c r="F2699">
        <v>1</v>
      </c>
      <c r="G2699">
        <v>270</v>
      </c>
      <c r="H2699">
        <v>45108</v>
      </c>
      <c r="J2699" t="s">
        <v>1248</v>
      </c>
      <c r="K2699" t="s">
        <v>1237</v>
      </c>
    </row>
    <row r="2700" spans="1:11" x14ac:dyDescent="0.25">
      <c r="A2700">
        <v>32502860</v>
      </c>
      <c r="B2700" t="s">
        <v>1083</v>
      </c>
      <c r="C2700" t="s">
        <v>1083</v>
      </c>
      <c r="D2700">
        <v>29</v>
      </c>
      <c r="F2700">
        <v>1</v>
      </c>
      <c r="G2700">
        <v>270</v>
      </c>
      <c r="H2700">
        <v>45108</v>
      </c>
      <c r="J2700" t="s">
        <v>1248</v>
      </c>
      <c r="K2700" t="s">
        <v>1237</v>
      </c>
    </row>
    <row r="2701" spans="1:11" x14ac:dyDescent="0.25">
      <c r="A2701">
        <v>32502870</v>
      </c>
      <c r="B2701" t="s">
        <v>3318</v>
      </c>
      <c r="C2701" t="s">
        <v>3318</v>
      </c>
      <c r="D2701">
        <v>18</v>
      </c>
      <c r="F2701">
        <v>1</v>
      </c>
      <c r="G2701">
        <v>270</v>
      </c>
      <c r="H2701">
        <v>45108</v>
      </c>
      <c r="J2701" t="s">
        <v>1248</v>
      </c>
      <c r="K2701" t="s">
        <v>1237</v>
      </c>
    </row>
    <row r="2702" spans="1:11" x14ac:dyDescent="0.25">
      <c r="A2702">
        <v>32502940</v>
      </c>
      <c r="B2702" t="s">
        <v>1084</v>
      </c>
      <c r="C2702" t="s">
        <v>1084</v>
      </c>
      <c r="D2702">
        <v>5</v>
      </c>
      <c r="F2702">
        <v>1</v>
      </c>
      <c r="G2702">
        <v>270</v>
      </c>
      <c r="H2702">
        <v>45108</v>
      </c>
      <c r="J2702" t="s">
        <v>1248</v>
      </c>
      <c r="K2702" t="s">
        <v>1237</v>
      </c>
    </row>
    <row r="2703" spans="1:11" x14ac:dyDescent="0.25">
      <c r="A2703">
        <v>32503021</v>
      </c>
      <c r="B2703" t="s">
        <v>3319</v>
      </c>
      <c r="C2703" t="s">
        <v>3319</v>
      </c>
      <c r="D2703">
        <v>22</v>
      </c>
      <c r="F2703">
        <v>1</v>
      </c>
      <c r="G2703">
        <v>270</v>
      </c>
      <c r="H2703">
        <v>45108</v>
      </c>
      <c r="J2703" t="s">
        <v>1248</v>
      </c>
      <c r="K2703" t="s">
        <v>1237</v>
      </c>
    </row>
    <row r="2704" spans="1:11" x14ac:dyDescent="0.25">
      <c r="A2704">
        <v>32503038</v>
      </c>
      <c r="B2704" t="s">
        <v>1085</v>
      </c>
      <c r="C2704" t="s">
        <v>1085</v>
      </c>
      <c r="D2704">
        <v>314</v>
      </c>
      <c r="F2704">
        <v>1</v>
      </c>
      <c r="G2704">
        <v>270</v>
      </c>
      <c r="H2704">
        <v>45108</v>
      </c>
      <c r="J2704" t="s">
        <v>1248</v>
      </c>
      <c r="K2704" t="s">
        <v>1237</v>
      </c>
    </row>
    <row r="2705" spans="1:11" x14ac:dyDescent="0.25">
      <c r="A2705">
        <v>32503040</v>
      </c>
      <c r="B2705" t="s">
        <v>1086</v>
      </c>
      <c r="C2705" t="s">
        <v>1086</v>
      </c>
      <c r="D2705">
        <v>2</v>
      </c>
      <c r="F2705">
        <v>1</v>
      </c>
      <c r="G2705">
        <v>270</v>
      </c>
      <c r="H2705">
        <v>45108</v>
      </c>
      <c r="J2705" t="s">
        <v>1248</v>
      </c>
      <c r="K2705" t="s">
        <v>1237</v>
      </c>
    </row>
    <row r="2706" spans="1:11" x14ac:dyDescent="0.25">
      <c r="A2706">
        <v>32503060</v>
      </c>
      <c r="B2706" t="s">
        <v>1087</v>
      </c>
      <c r="C2706" t="s">
        <v>1087</v>
      </c>
      <c r="D2706">
        <v>1</v>
      </c>
      <c r="F2706">
        <v>1</v>
      </c>
      <c r="G2706">
        <v>270</v>
      </c>
      <c r="H2706">
        <v>45108</v>
      </c>
      <c r="J2706" t="s">
        <v>1248</v>
      </c>
      <c r="K2706" t="s">
        <v>1237</v>
      </c>
    </row>
    <row r="2707" spans="1:11" x14ac:dyDescent="0.25">
      <c r="A2707">
        <v>32503070</v>
      </c>
      <c r="B2707" t="s">
        <v>1088</v>
      </c>
      <c r="C2707" t="s">
        <v>1088</v>
      </c>
      <c r="D2707">
        <v>1</v>
      </c>
      <c r="F2707">
        <v>1</v>
      </c>
      <c r="G2707">
        <v>270</v>
      </c>
      <c r="H2707">
        <v>45108</v>
      </c>
      <c r="J2707" t="s">
        <v>1248</v>
      </c>
      <c r="K2707" t="s">
        <v>1237</v>
      </c>
    </row>
    <row r="2708" spans="1:11" x14ac:dyDescent="0.25">
      <c r="A2708">
        <v>32503082</v>
      </c>
      <c r="B2708" t="s">
        <v>1089</v>
      </c>
      <c r="C2708" t="s">
        <v>1089</v>
      </c>
      <c r="D2708">
        <v>9</v>
      </c>
      <c r="F2708">
        <v>1</v>
      </c>
      <c r="G2708">
        <v>270</v>
      </c>
      <c r="H2708">
        <v>45108</v>
      </c>
      <c r="J2708" t="s">
        <v>1248</v>
      </c>
      <c r="K2708" t="s">
        <v>1237</v>
      </c>
    </row>
    <row r="2709" spans="1:11" x14ac:dyDescent="0.25">
      <c r="A2709">
        <v>32503087</v>
      </c>
      <c r="B2709" t="s">
        <v>3320</v>
      </c>
      <c r="C2709" t="s">
        <v>3320</v>
      </c>
      <c r="D2709">
        <v>0.31</v>
      </c>
      <c r="E2709" t="s">
        <v>1371</v>
      </c>
      <c r="F2709">
        <v>1</v>
      </c>
      <c r="G2709">
        <v>636</v>
      </c>
      <c r="H2709">
        <v>45108</v>
      </c>
      <c r="J2709" t="s">
        <v>1248</v>
      </c>
      <c r="K2709" t="s">
        <v>1237</v>
      </c>
    </row>
    <row r="2710" spans="1:11" x14ac:dyDescent="0.25">
      <c r="A2710">
        <v>32503145</v>
      </c>
      <c r="B2710" t="s">
        <v>1090</v>
      </c>
      <c r="C2710" t="s">
        <v>1090</v>
      </c>
      <c r="D2710">
        <v>18</v>
      </c>
      <c r="F2710">
        <v>1</v>
      </c>
      <c r="G2710">
        <v>270</v>
      </c>
      <c r="H2710">
        <v>45108</v>
      </c>
      <c r="J2710" t="s">
        <v>1248</v>
      </c>
      <c r="K2710" t="s">
        <v>1237</v>
      </c>
    </row>
    <row r="2711" spans="1:11" x14ac:dyDescent="0.25">
      <c r="A2711">
        <v>32503150</v>
      </c>
      <c r="B2711" t="s">
        <v>1091</v>
      </c>
      <c r="C2711" t="s">
        <v>1091</v>
      </c>
      <c r="D2711">
        <v>18</v>
      </c>
      <c r="F2711">
        <v>1</v>
      </c>
      <c r="G2711">
        <v>270</v>
      </c>
      <c r="H2711">
        <v>45108</v>
      </c>
      <c r="J2711" t="s">
        <v>1248</v>
      </c>
      <c r="K2711" t="s">
        <v>1237</v>
      </c>
    </row>
    <row r="2712" spans="1:11" x14ac:dyDescent="0.25">
      <c r="A2712">
        <v>32503155</v>
      </c>
      <c r="B2712" t="s">
        <v>1092</v>
      </c>
      <c r="C2712" t="s">
        <v>1092</v>
      </c>
      <c r="D2712">
        <v>18</v>
      </c>
      <c r="F2712">
        <v>1</v>
      </c>
      <c r="G2712">
        <v>270</v>
      </c>
      <c r="H2712">
        <v>45108</v>
      </c>
      <c r="J2712" t="s">
        <v>1248</v>
      </c>
      <c r="K2712" t="s">
        <v>1237</v>
      </c>
    </row>
    <row r="2713" spans="1:11" x14ac:dyDescent="0.25">
      <c r="A2713">
        <v>32503160</v>
      </c>
      <c r="B2713" t="s">
        <v>1093</v>
      </c>
      <c r="C2713" t="s">
        <v>1093</v>
      </c>
      <c r="D2713">
        <v>18</v>
      </c>
      <c r="F2713">
        <v>1</v>
      </c>
      <c r="G2713">
        <v>270</v>
      </c>
      <c r="H2713">
        <v>45108</v>
      </c>
      <c r="J2713" t="s">
        <v>1248</v>
      </c>
      <c r="K2713" t="s">
        <v>1237</v>
      </c>
    </row>
    <row r="2714" spans="1:11" x14ac:dyDescent="0.25">
      <c r="A2714">
        <v>32503170</v>
      </c>
      <c r="B2714" t="s">
        <v>1094</v>
      </c>
      <c r="C2714" t="s">
        <v>1094</v>
      </c>
      <c r="D2714">
        <v>22</v>
      </c>
      <c r="F2714">
        <v>1</v>
      </c>
      <c r="G2714">
        <v>270</v>
      </c>
      <c r="H2714">
        <v>45108</v>
      </c>
      <c r="J2714" t="s">
        <v>1248</v>
      </c>
      <c r="K2714" t="s">
        <v>1237</v>
      </c>
    </row>
    <row r="2715" spans="1:11" x14ac:dyDescent="0.25">
      <c r="A2715">
        <v>32503175</v>
      </c>
      <c r="B2715" t="s">
        <v>1095</v>
      </c>
      <c r="C2715" t="s">
        <v>1095</v>
      </c>
      <c r="D2715">
        <v>21</v>
      </c>
      <c r="F2715">
        <v>1</v>
      </c>
      <c r="G2715">
        <v>270</v>
      </c>
      <c r="H2715">
        <v>45108</v>
      </c>
      <c r="J2715" t="s">
        <v>1248</v>
      </c>
      <c r="K2715" t="s">
        <v>1237</v>
      </c>
    </row>
    <row r="2716" spans="1:11" x14ac:dyDescent="0.25">
      <c r="A2716">
        <v>32503180</v>
      </c>
      <c r="B2716" t="s">
        <v>1096</v>
      </c>
      <c r="C2716" t="s">
        <v>1096</v>
      </c>
      <c r="D2716">
        <v>21</v>
      </c>
      <c r="F2716">
        <v>1</v>
      </c>
      <c r="G2716">
        <v>270</v>
      </c>
      <c r="H2716">
        <v>45108</v>
      </c>
      <c r="J2716" t="s">
        <v>1248</v>
      </c>
      <c r="K2716" t="s">
        <v>1237</v>
      </c>
    </row>
    <row r="2717" spans="1:11" x14ac:dyDescent="0.25">
      <c r="A2717">
        <v>32503185</v>
      </c>
      <c r="B2717" t="s">
        <v>1097</v>
      </c>
      <c r="C2717" t="s">
        <v>1097</v>
      </c>
      <c r="D2717">
        <v>22</v>
      </c>
      <c r="F2717">
        <v>1</v>
      </c>
      <c r="G2717">
        <v>270</v>
      </c>
      <c r="H2717">
        <v>45108</v>
      </c>
      <c r="J2717" t="s">
        <v>1248</v>
      </c>
      <c r="K2717" t="s">
        <v>1237</v>
      </c>
    </row>
    <row r="2718" spans="1:11" x14ac:dyDescent="0.25">
      <c r="A2718">
        <v>32503210</v>
      </c>
      <c r="B2718" t="s">
        <v>1098</v>
      </c>
      <c r="C2718" t="s">
        <v>1098</v>
      </c>
      <c r="D2718">
        <v>5</v>
      </c>
      <c r="F2718">
        <v>1</v>
      </c>
      <c r="G2718">
        <v>270</v>
      </c>
      <c r="H2718">
        <v>45108</v>
      </c>
      <c r="J2718" t="s">
        <v>1248</v>
      </c>
      <c r="K2718" t="s">
        <v>1237</v>
      </c>
    </row>
    <row r="2719" spans="1:11" x14ac:dyDescent="0.25">
      <c r="A2719">
        <v>32503215</v>
      </c>
      <c r="B2719" t="s">
        <v>1099</v>
      </c>
      <c r="C2719" t="s">
        <v>1099</v>
      </c>
      <c r="D2719">
        <v>5</v>
      </c>
      <c r="F2719">
        <v>1</v>
      </c>
      <c r="G2719">
        <v>270</v>
      </c>
      <c r="H2719">
        <v>45108</v>
      </c>
      <c r="J2719" t="s">
        <v>1248</v>
      </c>
      <c r="K2719" t="s">
        <v>1237</v>
      </c>
    </row>
    <row r="2720" spans="1:11" x14ac:dyDescent="0.25">
      <c r="A2720">
        <v>32503220</v>
      </c>
      <c r="B2720" t="s">
        <v>1100</v>
      </c>
      <c r="C2720" t="s">
        <v>1100</v>
      </c>
      <c r="D2720">
        <v>5</v>
      </c>
      <c r="F2720">
        <v>1</v>
      </c>
      <c r="G2720">
        <v>270</v>
      </c>
      <c r="H2720">
        <v>45108</v>
      </c>
      <c r="J2720" t="s">
        <v>1248</v>
      </c>
      <c r="K2720" t="s">
        <v>1237</v>
      </c>
    </row>
    <row r="2721" spans="1:11" x14ac:dyDescent="0.25">
      <c r="A2721">
        <v>32503225</v>
      </c>
      <c r="B2721" t="s">
        <v>1101</v>
      </c>
      <c r="C2721" t="s">
        <v>1101</v>
      </c>
      <c r="D2721">
        <v>5</v>
      </c>
      <c r="F2721">
        <v>1</v>
      </c>
      <c r="G2721">
        <v>270</v>
      </c>
      <c r="H2721">
        <v>45108</v>
      </c>
      <c r="J2721" t="s">
        <v>1248</v>
      </c>
      <c r="K2721" t="s">
        <v>1237</v>
      </c>
    </row>
    <row r="2722" spans="1:11" x14ac:dyDescent="0.25">
      <c r="A2722">
        <v>32503243</v>
      </c>
      <c r="B2722" t="s">
        <v>1102</v>
      </c>
      <c r="C2722" t="s">
        <v>1102</v>
      </c>
      <c r="D2722">
        <v>9</v>
      </c>
      <c r="F2722">
        <v>1</v>
      </c>
      <c r="G2722">
        <v>270</v>
      </c>
      <c r="H2722">
        <v>45108</v>
      </c>
      <c r="J2722" t="s">
        <v>1248</v>
      </c>
      <c r="K2722" t="s">
        <v>1237</v>
      </c>
    </row>
    <row r="2723" spans="1:11" x14ac:dyDescent="0.25">
      <c r="A2723">
        <v>32503271</v>
      </c>
      <c r="B2723" t="s">
        <v>1103</v>
      </c>
      <c r="C2723" t="s">
        <v>1103</v>
      </c>
      <c r="D2723">
        <v>85</v>
      </c>
      <c r="F2723">
        <v>1</v>
      </c>
      <c r="G2723">
        <v>270</v>
      </c>
      <c r="H2723">
        <v>45108</v>
      </c>
      <c r="J2723" t="s">
        <v>1248</v>
      </c>
      <c r="K2723" t="s">
        <v>1237</v>
      </c>
    </row>
    <row r="2724" spans="1:11" x14ac:dyDescent="0.25">
      <c r="A2724">
        <v>32503280</v>
      </c>
      <c r="B2724" t="s">
        <v>1104</v>
      </c>
      <c r="C2724" t="s">
        <v>1104</v>
      </c>
      <c r="D2724">
        <v>15</v>
      </c>
      <c r="F2724">
        <v>1</v>
      </c>
      <c r="G2724">
        <v>270</v>
      </c>
      <c r="H2724">
        <v>45108</v>
      </c>
      <c r="J2724" t="s">
        <v>1248</v>
      </c>
      <c r="K2724" t="s">
        <v>1237</v>
      </c>
    </row>
    <row r="2725" spans="1:11" x14ac:dyDescent="0.25">
      <c r="A2725">
        <v>32503325</v>
      </c>
      <c r="B2725" t="s">
        <v>1105</v>
      </c>
      <c r="C2725" t="s">
        <v>1105</v>
      </c>
      <c r="D2725">
        <v>3</v>
      </c>
      <c r="F2725">
        <v>1</v>
      </c>
      <c r="G2725">
        <v>270</v>
      </c>
      <c r="H2725">
        <v>45108</v>
      </c>
      <c r="J2725" t="s">
        <v>1248</v>
      </c>
      <c r="K2725" t="s">
        <v>1237</v>
      </c>
    </row>
    <row r="2726" spans="1:11" x14ac:dyDescent="0.25">
      <c r="A2726">
        <v>32503384</v>
      </c>
      <c r="B2726" t="s">
        <v>1227</v>
      </c>
      <c r="C2726" t="s">
        <v>1227</v>
      </c>
      <c r="D2726">
        <v>33</v>
      </c>
      <c r="F2726">
        <v>1</v>
      </c>
      <c r="G2726">
        <v>270</v>
      </c>
      <c r="H2726">
        <v>45108</v>
      </c>
      <c r="J2726" t="s">
        <v>1248</v>
      </c>
      <c r="K2726" t="s">
        <v>1237</v>
      </c>
    </row>
    <row r="2727" spans="1:11" x14ac:dyDescent="0.25">
      <c r="A2727">
        <v>32503400</v>
      </c>
      <c r="B2727" t="s">
        <v>1106</v>
      </c>
      <c r="C2727" t="s">
        <v>1106</v>
      </c>
      <c r="D2727">
        <v>92</v>
      </c>
      <c r="F2727">
        <v>1</v>
      </c>
      <c r="G2727">
        <v>270</v>
      </c>
      <c r="H2727">
        <v>45108</v>
      </c>
      <c r="J2727" t="s">
        <v>1248</v>
      </c>
      <c r="K2727" t="s">
        <v>1237</v>
      </c>
    </row>
    <row r="2728" spans="1:11" x14ac:dyDescent="0.25">
      <c r="A2728">
        <v>32503415</v>
      </c>
      <c r="B2728" t="s">
        <v>1107</v>
      </c>
      <c r="C2728" t="s">
        <v>1107</v>
      </c>
      <c r="D2728">
        <v>5</v>
      </c>
      <c r="F2728">
        <v>1</v>
      </c>
      <c r="G2728">
        <v>270</v>
      </c>
      <c r="H2728">
        <v>45108</v>
      </c>
      <c r="J2728" t="s">
        <v>1248</v>
      </c>
      <c r="K2728" t="s">
        <v>1237</v>
      </c>
    </row>
    <row r="2729" spans="1:11" x14ac:dyDescent="0.25">
      <c r="A2729">
        <v>32503425</v>
      </c>
      <c r="B2729" t="s">
        <v>3321</v>
      </c>
      <c r="C2729" t="s">
        <v>3321</v>
      </c>
      <c r="D2729">
        <v>8</v>
      </c>
      <c r="F2729">
        <v>1</v>
      </c>
      <c r="G2729">
        <v>270</v>
      </c>
      <c r="H2729">
        <v>45108</v>
      </c>
      <c r="J2729" t="s">
        <v>1248</v>
      </c>
      <c r="K2729" t="s">
        <v>1237</v>
      </c>
    </row>
    <row r="2730" spans="1:11" x14ac:dyDescent="0.25">
      <c r="A2730">
        <v>32503430</v>
      </c>
      <c r="B2730" t="s">
        <v>1209</v>
      </c>
      <c r="C2730" t="s">
        <v>1209</v>
      </c>
      <c r="D2730">
        <v>10</v>
      </c>
      <c r="F2730">
        <v>1</v>
      </c>
      <c r="G2730">
        <v>270</v>
      </c>
      <c r="H2730">
        <v>45108</v>
      </c>
      <c r="J2730" t="s">
        <v>1248</v>
      </c>
      <c r="K2730" t="s">
        <v>1237</v>
      </c>
    </row>
    <row r="2731" spans="1:11" x14ac:dyDescent="0.25">
      <c r="A2731">
        <v>32503532</v>
      </c>
      <c r="B2731" t="s">
        <v>901</v>
      </c>
      <c r="C2731" t="s">
        <v>901</v>
      </c>
      <c r="D2731">
        <v>38</v>
      </c>
      <c r="F2731">
        <v>1</v>
      </c>
      <c r="G2731">
        <v>270</v>
      </c>
      <c r="H2731">
        <v>45108</v>
      </c>
      <c r="J2731" t="s">
        <v>1248</v>
      </c>
      <c r="K2731" t="s">
        <v>1237</v>
      </c>
    </row>
    <row r="2732" spans="1:11" x14ac:dyDescent="0.25">
      <c r="A2732">
        <v>32503533</v>
      </c>
      <c r="B2732" t="s">
        <v>938</v>
      </c>
      <c r="C2732" t="s">
        <v>938</v>
      </c>
      <c r="D2732">
        <v>204</v>
      </c>
      <c r="F2732">
        <v>1</v>
      </c>
      <c r="G2732">
        <v>270</v>
      </c>
      <c r="H2732">
        <v>45108</v>
      </c>
      <c r="J2732" t="s">
        <v>1248</v>
      </c>
      <c r="K2732" t="s">
        <v>1237</v>
      </c>
    </row>
    <row r="2733" spans="1:11" x14ac:dyDescent="0.25">
      <c r="A2733">
        <v>32503536</v>
      </c>
      <c r="B2733" t="s">
        <v>3322</v>
      </c>
      <c r="C2733" t="s">
        <v>3322</v>
      </c>
      <c r="D2733">
        <v>103</v>
      </c>
      <c r="F2733">
        <v>1</v>
      </c>
      <c r="G2733">
        <v>270</v>
      </c>
      <c r="H2733">
        <v>45108</v>
      </c>
      <c r="J2733" t="s">
        <v>1248</v>
      </c>
      <c r="K2733" t="s">
        <v>1237</v>
      </c>
    </row>
    <row r="2734" spans="1:11" x14ac:dyDescent="0.25">
      <c r="A2734">
        <v>32503537</v>
      </c>
      <c r="B2734" t="s">
        <v>350</v>
      </c>
      <c r="C2734" t="s">
        <v>350</v>
      </c>
      <c r="D2734">
        <v>7</v>
      </c>
      <c r="F2734">
        <v>1</v>
      </c>
      <c r="G2734">
        <v>270</v>
      </c>
      <c r="H2734">
        <v>45108</v>
      </c>
      <c r="J2734" t="s">
        <v>1248</v>
      </c>
      <c r="K2734" t="s">
        <v>1237</v>
      </c>
    </row>
    <row r="2735" spans="1:11" x14ac:dyDescent="0.25">
      <c r="A2735">
        <v>32503538</v>
      </c>
      <c r="B2735" t="s">
        <v>3323</v>
      </c>
      <c r="D2735">
        <v>18</v>
      </c>
      <c r="F2735">
        <v>1</v>
      </c>
      <c r="G2735">
        <v>270</v>
      </c>
      <c r="H2735">
        <v>45108</v>
      </c>
      <c r="J2735" t="s">
        <v>1248</v>
      </c>
      <c r="K2735" t="s">
        <v>1237</v>
      </c>
    </row>
    <row r="2736" spans="1:11" x14ac:dyDescent="0.25">
      <c r="A2736">
        <v>32503560</v>
      </c>
      <c r="B2736" t="s">
        <v>1108</v>
      </c>
      <c r="C2736" t="s">
        <v>1108</v>
      </c>
      <c r="D2736">
        <v>7</v>
      </c>
      <c r="F2736">
        <v>1</v>
      </c>
      <c r="G2736">
        <v>270</v>
      </c>
      <c r="H2736">
        <v>45108</v>
      </c>
      <c r="J2736" t="s">
        <v>1248</v>
      </c>
      <c r="K2736" t="s">
        <v>1237</v>
      </c>
    </row>
    <row r="2737" spans="1:11" x14ac:dyDescent="0.25">
      <c r="A2737">
        <v>32503595</v>
      </c>
      <c r="B2737" t="s">
        <v>1109</v>
      </c>
      <c r="C2737" t="s">
        <v>1109</v>
      </c>
      <c r="D2737">
        <v>3</v>
      </c>
      <c r="F2737">
        <v>1</v>
      </c>
      <c r="G2737">
        <v>270</v>
      </c>
      <c r="H2737">
        <v>45108</v>
      </c>
      <c r="J2737" t="s">
        <v>1248</v>
      </c>
      <c r="K2737" t="s">
        <v>1237</v>
      </c>
    </row>
    <row r="2738" spans="1:11" x14ac:dyDescent="0.25">
      <c r="A2738">
        <v>32503633</v>
      </c>
      <c r="B2738" t="s">
        <v>1110</v>
      </c>
      <c r="C2738" t="s">
        <v>1110</v>
      </c>
      <c r="D2738">
        <v>9</v>
      </c>
      <c r="F2738">
        <v>1</v>
      </c>
      <c r="G2738">
        <v>270</v>
      </c>
      <c r="H2738">
        <v>45108</v>
      </c>
      <c r="J2738" t="s">
        <v>1248</v>
      </c>
      <c r="K2738" t="s">
        <v>1237</v>
      </c>
    </row>
    <row r="2739" spans="1:11" x14ac:dyDescent="0.25">
      <c r="A2739">
        <v>32503644</v>
      </c>
      <c r="B2739" t="s">
        <v>3324</v>
      </c>
      <c r="C2739" t="s">
        <v>3324</v>
      </c>
      <c r="D2739">
        <v>40</v>
      </c>
      <c r="F2739">
        <v>1</v>
      </c>
      <c r="G2739">
        <v>270</v>
      </c>
      <c r="H2739">
        <v>45108</v>
      </c>
      <c r="J2739" t="s">
        <v>1248</v>
      </c>
      <c r="K2739" t="s">
        <v>1237</v>
      </c>
    </row>
    <row r="2740" spans="1:11" x14ac:dyDescent="0.25">
      <c r="A2740">
        <v>32503646</v>
      </c>
      <c r="B2740" t="s">
        <v>1111</v>
      </c>
      <c r="C2740" t="s">
        <v>1111</v>
      </c>
      <c r="D2740">
        <v>11</v>
      </c>
      <c r="F2740">
        <v>1</v>
      </c>
      <c r="G2740">
        <v>270</v>
      </c>
      <c r="H2740">
        <v>45108</v>
      </c>
      <c r="J2740" t="s">
        <v>1248</v>
      </c>
      <c r="K2740" t="s">
        <v>1237</v>
      </c>
    </row>
    <row r="2741" spans="1:11" x14ac:dyDescent="0.25">
      <c r="A2741">
        <v>32503670</v>
      </c>
      <c r="B2741" t="s">
        <v>1112</v>
      </c>
      <c r="C2741" t="s">
        <v>1112</v>
      </c>
      <c r="D2741">
        <v>4</v>
      </c>
      <c r="F2741">
        <v>1</v>
      </c>
      <c r="G2741">
        <v>270</v>
      </c>
      <c r="H2741">
        <v>45108</v>
      </c>
      <c r="J2741" t="s">
        <v>1248</v>
      </c>
      <c r="K2741" t="s">
        <v>1237</v>
      </c>
    </row>
    <row r="2742" spans="1:11" x14ac:dyDescent="0.25">
      <c r="A2742">
        <v>32503705</v>
      </c>
      <c r="B2742" t="s">
        <v>3325</v>
      </c>
      <c r="C2742" t="s">
        <v>3325</v>
      </c>
      <c r="D2742">
        <v>10</v>
      </c>
      <c r="F2742">
        <v>1</v>
      </c>
      <c r="G2742">
        <v>270</v>
      </c>
      <c r="H2742">
        <v>45108</v>
      </c>
      <c r="J2742" t="s">
        <v>1248</v>
      </c>
      <c r="K2742" t="s">
        <v>1237</v>
      </c>
    </row>
    <row r="2743" spans="1:11" x14ac:dyDescent="0.25">
      <c r="A2743">
        <v>32503710</v>
      </c>
      <c r="B2743" t="s">
        <v>3326</v>
      </c>
      <c r="C2743" t="s">
        <v>3326</v>
      </c>
      <c r="D2743">
        <v>6</v>
      </c>
      <c r="F2743">
        <v>1</v>
      </c>
      <c r="G2743">
        <v>270</v>
      </c>
      <c r="H2743">
        <v>45108</v>
      </c>
      <c r="J2743" t="s">
        <v>1248</v>
      </c>
      <c r="K2743" t="s">
        <v>1237</v>
      </c>
    </row>
    <row r="2744" spans="1:11" x14ac:dyDescent="0.25">
      <c r="A2744">
        <v>32503775</v>
      </c>
      <c r="B2744" t="s">
        <v>3327</v>
      </c>
      <c r="C2744" t="s">
        <v>3327</v>
      </c>
      <c r="D2744">
        <v>20</v>
      </c>
      <c r="F2744">
        <v>1</v>
      </c>
      <c r="G2744">
        <v>270</v>
      </c>
      <c r="H2744">
        <v>45108</v>
      </c>
      <c r="J2744" t="s">
        <v>1248</v>
      </c>
      <c r="K2744" t="s">
        <v>1237</v>
      </c>
    </row>
    <row r="2745" spans="1:11" x14ac:dyDescent="0.25">
      <c r="A2745">
        <v>32503840</v>
      </c>
      <c r="B2745" t="s">
        <v>3328</v>
      </c>
      <c r="C2745" t="s">
        <v>3328</v>
      </c>
      <c r="D2745">
        <v>8</v>
      </c>
      <c r="F2745">
        <v>1</v>
      </c>
      <c r="G2745">
        <v>270</v>
      </c>
      <c r="H2745">
        <v>45108</v>
      </c>
      <c r="J2745" t="s">
        <v>1248</v>
      </c>
      <c r="K2745" t="s">
        <v>1237</v>
      </c>
    </row>
    <row r="2746" spans="1:11" x14ac:dyDescent="0.25">
      <c r="A2746">
        <v>32503880</v>
      </c>
      <c r="B2746" t="s">
        <v>3329</v>
      </c>
      <c r="C2746" t="s">
        <v>3329</v>
      </c>
      <c r="D2746">
        <v>13</v>
      </c>
      <c r="F2746">
        <v>1</v>
      </c>
      <c r="G2746">
        <v>270</v>
      </c>
      <c r="H2746">
        <v>45108</v>
      </c>
      <c r="J2746" t="s">
        <v>1248</v>
      </c>
      <c r="K2746" t="s">
        <v>1237</v>
      </c>
    </row>
    <row r="2747" spans="1:11" x14ac:dyDescent="0.25">
      <c r="A2747">
        <v>32503885</v>
      </c>
      <c r="B2747" t="s">
        <v>846</v>
      </c>
      <c r="C2747" t="s">
        <v>846</v>
      </c>
      <c r="D2747">
        <v>23</v>
      </c>
      <c r="F2747">
        <v>1</v>
      </c>
      <c r="G2747">
        <v>270</v>
      </c>
      <c r="H2747">
        <v>45108</v>
      </c>
      <c r="J2747" t="s">
        <v>1248</v>
      </c>
      <c r="K2747" t="s">
        <v>1237</v>
      </c>
    </row>
    <row r="2748" spans="1:11" x14ac:dyDescent="0.25">
      <c r="A2748">
        <v>32503980</v>
      </c>
      <c r="B2748" t="s">
        <v>3330</v>
      </c>
      <c r="C2748" t="s">
        <v>3330</v>
      </c>
      <c r="D2748">
        <v>67</v>
      </c>
      <c r="F2748">
        <v>1</v>
      </c>
      <c r="G2748">
        <v>270</v>
      </c>
      <c r="H2748">
        <v>45108</v>
      </c>
      <c r="J2748" t="s">
        <v>1248</v>
      </c>
      <c r="K2748" t="s">
        <v>1237</v>
      </c>
    </row>
    <row r="2749" spans="1:11" x14ac:dyDescent="0.25">
      <c r="A2749">
        <v>32503985</v>
      </c>
      <c r="B2749" t="s">
        <v>935</v>
      </c>
      <c r="C2749" t="s">
        <v>935</v>
      </c>
      <c r="D2749">
        <v>33</v>
      </c>
      <c r="F2749">
        <v>1</v>
      </c>
      <c r="G2749">
        <v>270</v>
      </c>
      <c r="H2749">
        <v>45108</v>
      </c>
      <c r="J2749" t="s">
        <v>1248</v>
      </c>
      <c r="K2749" t="s">
        <v>1237</v>
      </c>
    </row>
    <row r="2750" spans="1:11" x14ac:dyDescent="0.25">
      <c r="A2750">
        <v>32504005</v>
      </c>
      <c r="B2750" t="s">
        <v>3331</v>
      </c>
      <c r="C2750" t="s">
        <v>3331</v>
      </c>
      <c r="D2750">
        <v>2</v>
      </c>
      <c r="F2750">
        <v>1</v>
      </c>
      <c r="G2750">
        <v>270</v>
      </c>
      <c r="H2750">
        <v>45108</v>
      </c>
      <c r="J2750" t="s">
        <v>1248</v>
      </c>
      <c r="K2750" t="s">
        <v>1237</v>
      </c>
    </row>
    <row r="2751" spans="1:11" x14ac:dyDescent="0.25">
      <c r="A2751">
        <v>32504015</v>
      </c>
      <c r="B2751" t="s">
        <v>3332</v>
      </c>
      <c r="C2751" t="s">
        <v>3332</v>
      </c>
      <c r="D2751">
        <v>4</v>
      </c>
      <c r="F2751">
        <v>1</v>
      </c>
      <c r="G2751">
        <v>270</v>
      </c>
      <c r="H2751">
        <v>45108</v>
      </c>
      <c r="J2751" t="s">
        <v>1248</v>
      </c>
      <c r="K2751" t="s">
        <v>1237</v>
      </c>
    </row>
    <row r="2752" spans="1:11" x14ac:dyDescent="0.25">
      <c r="A2752">
        <v>32504060</v>
      </c>
      <c r="B2752" t="s">
        <v>1113</v>
      </c>
      <c r="C2752" t="s">
        <v>1113</v>
      </c>
      <c r="D2752">
        <v>5</v>
      </c>
      <c r="F2752">
        <v>1</v>
      </c>
      <c r="G2752">
        <v>270</v>
      </c>
      <c r="H2752">
        <v>45108</v>
      </c>
      <c r="J2752" t="s">
        <v>1248</v>
      </c>
      <c r="K2752" t="s">
        <v>1237</v>
      </c>
    </row>
    <row r="2753" spans="1:11" x14ac:dyDescent="0.25">
      <c r="A2753">
        <v>32504210</v>
      </c>
      <c r="B2753" t="s">
        <v>3333</v>
      </c>
      <c r="C2753" t="s">
        <v>3333</v>
      </c>
      <c r="D2753">
        <v>71</v>
      </c>
      <c r="F2753">
        <v>1</v>
      </c>
      <c r="G2753">
        <v>270</v>
      </c>
      <c r="H2753">
        <v>45108</v>
      </c>
      <c r="J2753" t="s">
        <v>1248</v>
      </c>
      <c r="K2753" t="s">
        <v>1237</v>
      </c>
    </row>
    <row r="2754" spans="1:11" x14ac:dyDescent="0.25">
      <c r="A2754">
        <v>32504392</v>
      </c>
      <c r="B2754" t="s">
        <v>3334</v>
      </c>
      <c r="C2754" t="s">
        <v>3334</v>
      </c>
      <c r="D2754">
        <v>41</v>
      </c>
      <c r="F2754">
        <v>1</v>
      </c>
      <c r="G2754">
        <v>270</v>
      </c>
      <c r="H2754">
        <v>45108</v>
      </c>
      <c r="J2754" t="s">
        <v>746</v>
      </c>
      <c r="K2754" t="s">
        <v>1237</v>
      </c>
    </row>
    <row r="2755" spans="1:11" x14ac:dyDescent="0.25">
      <c r="A2755">
        <v>32504475</v>
      </c>
      <c r="B2755" t="s">
        <v>3335</v>
      </c>
      <c r="D2755">
        <v>5</v>
      </c>
      <c r="F2755">
        <v>1</v>
      </c>
      <c r="G2755">
        <v>270</v>
      </c>
      <c r="H2755">
        <v>45108</v>
      </c>
      <c r="J2755" t="s">
        <v>1248</v>
      </c>
      <c r="K2755" t="s">
        <v>1237</v>
      </c>
    </row>
    <row r="2756" spans="1:11" x14ac:dyDescent="0.25">
      <c r="A2756">
        <v>32504541</v>
      </c>
      <c r="B2756" t="s">
        <v>3336</v>
      </c>
      <c r="C2756" t="s">
        <v>3336</v>
      </c>
      <c r="D2756">
        <v>34</v>
      </c>
      <c r="F2756">
        <v>1</v>
      </c>
      <c r="G2756">
        <v>270</v>
      </c>
      <c r="H2756">
        <v>45108</v>
      </c>
      <c r="J2756" t="s">
        <v>1248</v>
      </c>
      <c r="K2756" t="s">
        <v>1237</v>
      </c>
    </row>
    <row r="2757" spans="1:11" x14ac:dyDescent="0.25">
      <c r="A2757">
        <v>32504580</v>
      </c>
      <c r="B2757" t="s">
        <v>3337</v>
      </c>
      <c r="C2757" t="s">
        <v>3337</v>
      </c>
      <c r="D2757">
        <v>44</v>
      </c>
      <c r="F2757">
        <v>1</v>
      </c>
      <c r="G2757">
        <v>270</v>
      </c>
      <c r="H2757">
        <v>45108</v>
      </c>
      <c r="J2757" t="s">
        <v>1248</v>
      </c>
      <c r="K2757" t="s">
        <v>1237</v>
      </c>
    </row>
    <row r="2758" spans="1:11" x14ac:dyDescent="0.25">
      <c r="A2758">
        <v>32504635</v>
      </c>
      <c r="B2758" t="s">
        <v>3338</v>
      </c>
      <c r="C2758" t="s">
        <v>3338</v>
      </c>
      <c r="D2758">
        <v>113</v>
      </c>
      <c r="F2758">
        <v>1</v>
      </c>
      <c r="G2758">
        <v>270</v>
      </c>
      <c r="H2758">
        <v>45108</v>
      </c>
      <c r="J2758" t="s">
        <v>1248</v>
      </c>
      <c r="K2758" t="s">
        <v>1237</v>
      </c>
    </row>
    <row r="2759" spans="1:11" x14ac:dyDescent="0.25">
      <c r="A2759">
        <v>32504685</v>
      </c>
      <c r="B2759" t="s">
        <v>3339</v>
      </c>
      <c r="C2759" t="s">
        <v>3339</v>
      </c>
      <c r="D2759">
        <v>3</v>
      </c>
      <c r="F2759">
        <v>1</v>
      </c>
      <c r="G2759">
        <v>270</v>
      </c>
      <c r="H2759">
        <v>45108</v>
      </c>
      <c r="J2759" t="s">
        <v>1248</v>
      </c>
      <c r="K2759" t="s">
        <v>1237</v>
      </c>
    </row>
    <row r="2760" spans="1:11" x14ac:dyDescent="0.25">
      <c r="A2760">
        <v>32504700</v>
      </c>
      <c r="B2760" t="s">
        <v>3340</v>
      </c>
      <c r="C2760" t="s">
        <v>3340</v>
      </c>
      <c r="D2760">
        <v>8</v>
      </c>
      <c r="F2760">
        <v>1</v>
      </c>
      <c r="G2760">
        <v>270</v>
      </c>
      <c r="H2760">
        <v>45108</v>
      </c>
      <c r="J2760" t="s">
        <v>1248</v>
      </c>
      <c r="K2760" t="s">
        <v>1237</v>
      </c>
    </row>
    <row r="2761" spans="1:11" x14ac:dyDescent="0.25">
      <c r="A2761">
        <v>32504817</v>
      </c>
      <c r="B2761" t="s">
        <v>1114</v>
      </c>
      <c r="C2761" t="s">
        <v>1114</v>
      </c>
      <c r="D2761">
        <v>17</v>
      </c>
      <c r="F2761">
        <v>1</v>
      </c>
      <c r="G2761">
        <v>270</v>
      </c>
      <c r="H2761">
        <v>45108</v>
      </c>
      <c r="J2761" t="s">
        <v>1248</v>
      </c>
      <c r="K2761" t="s">
        <v>1237</v>
      </c>
    </row>
    <row r="2762" spans="1:11" x14ac:dyDescent="0.25">
      <c r="A2762">
        <v>32504827</v>
      </c>
      <c r="B2762" t="s">
        <v>1008</v>
      </c>
      <c r="C2762" t="s">
        <v>1008</v>
      </c>
      <c r="D2762">
        <v>42</v>
      </c>
      <c r="F2762">
        <v>1</v>
      </c>
      <c r="G2762">
        <v>270</v>
      </c>
      <c r="H2762">
        <v>45108</v>
      </c>
      <c r="J2762" t="s">
        <v>1248</v>
      </c>
      <c r="K2762" t="s">
        <v>1237</v>
      </c>
    </row>
    <row r="2763" spans="1:11" x14ac:dyDescent="0.25">
      <c r="A2763">
        <v>32505185</v>
      </c>
      <c r="B2763" t="s">
        <v>931</v>
      </c>
      <c r="C2763" t="s">
        <v>931</v>
      </c>
      <c r="D2763">
        <v>59</v>
      </c>
      <c r="F2763">
        <v>1</v>
      </c>
      <c r="G2763">
        <v>270</v>
      </c>
      <c r="H2763">
        <v>45108</v>
      </c>
      <c r="J2763" t="s">
        <v>1248</v>
      </c>
      <c r="K2763" t="s">
        <v>1237</v>
      </c>
    </row>
    <row r="2764" spans="1:11" x14ac:dyDescent="0.25">
      <c r="A2764">
        <v>32505270</v>
      </c>
      <c r="B2764" t="s">
        <v>3341</v>
      </c>
      <c r="C2764" t="s">
        <v>3341</v>
      </c>
      <c r="D2764">
        <v>87</v>
      </c>
      <c r="F2764">
        <v>1</v>
      </c>
      <c r="G2764">
        <v>270</v>
      </c>
      <c r="H2764">
        <v>45108</v>
      </c>
      <c r="J2764" t="s">
        <v>1248</v>
      </c>
      <c r="K2764" t="s">
        <v>1237</v>
      </c>
    </row>
    <row r="2765" spans="1:11" x14ac:dyDescent="0.25">
      <c r="A2765">
        <v>32505380</v>
      </c>
      <c r="B2765" t="s">
        <v>1115</v>
      </c>
      <c r="C2765" t="s">
        <v>1115</v>
      </c>
      <c r="D2765">
        <v>62</v>
      </c>
      <c r="F2765">
        <v>1</v>
      </c>
      <c r="G2765">
        <v>270</v>
      </c>
      <c r="H2765">
        <v>45108</v>
      </c>
      <c r="J2765" t="s">
        <v>1248</v>
      </c>
      <c r="K2765" t="s">
        <v>1237</v>
      </c>
    </row>
    <row r="2766" spans="1:11" x14ac:dyDescent="0.25">
      <c r="A2766">
        <v>32505385</v>
      </c>
      <c r="B2766" t="s">
        <v>3342</v>
      </c>
      <c r="C2766" t="s">
        <v>3342</v>
      </c>
      <c r="D2766">
        <v>352</v>
      </c>
      <c r="F2766">
        <v>1</v>
      </c>
      <c r="G2766">
        <v>270</v>
      </c>
      <c r="H2766">
        <v>45108</v>
      </c>
      <c r="J2766" t="s">
        <v>1248</v>
      </c>
      <c r="K2766" t="s">
        <v>1237</v>
      </c>
    </row>
    <row r="2767" spans="1:11" x14ac:dyDescent="0.25">
      <c r="A2767">
        <v>32505600</v>
      </c>
      <c r="B2767" t="s">
        <v>3343</v>
      </c>
      <c r="C2767" t="s">
        <v>3343</v>
      </c>
      <c r="D2767">
        <v>592</v>
      </c>
      <c r="F2767">
        <v>1</v>
      </c>
      <c r="G2767">
        <v>272</v>
      </c>
      <c r="H2767">
        <v>45108</v>
      </c>
      <c r="J2767" t="s">
        <v>1248</v>
      </c>
      <c r="K2767" t="s">
        <v>1237</v>
      </c>
    </row>
    <row r="2768" spans="1:11" x14ac:dyDescent="0.25">
      <c r="A2768">
        <v>32505675</v>
      </c>
      <c r="B2768" t="s">
        <v>1116</v>
      </c>
      <c r="C2768" t="s">
        <v>1116</v>
      </c>
      <c r="D2768">
        <v>301</v>
      </c>
      <c r="F2768">
        <v>1</v>
      </c>
      <c r="G2768">
        <v>270</v>
      </c>
      <c r="H2768">
        <v>45108</v>
      </c>
      <c r="J2768" t="s">
        <v>1248</v>
      </c>
      <c r="K2768" t="s">
        <v>1237</v>
      </c>
    </row>
    <row r="2769" spans="1:11" x14ac:dyDescent="0.25">
      <c r="A2769">
        <v>32505710</v>
      </c>
      <c r="B2769" t="s">
        <v>1117</v>
      </c>
      <c r="C2769" t="s">
        <v>1117</v>
      </c>
      <c r="D2769">
        <v>3</v>
      </c>
      <c r="F2769">
        <v>1</v>
      </c>
      <c r="G2769">
        <v>270</v>
      </c>
      <c r="H2769">
        <v>45108</v>
      </c>
      <c r="J2769" t="s">
        <v>1248</v>
      </c>
      <c r="K2769" t="s">
        <v>1237</v>
      </c>
    </row>
    <row r="2770" spans="1:11" x14ac:dyDescent="0.25">
      <c r="A2770">
        <v>32505853</v>
      </c>
      <c r="B2770" t="s">
        <v>1118</v>
      </c>
      <c r="C2770" t="s">
        <v>1118</v>
      </c>
      <c r="D2770">
        <v>25</v>
      </c>
      <c r="F2770">
        <v>1</v>
      </c>
      <c r="G2770">
        <v>270</v>
      </c>
      <c r="H2770">
        <v>45108</v>
      </c>
      <c r="J2770" t="s">
        <v>1248</v>
      </c>
      <c r="K2770" t="s">
        <v>1237</v>
      </c>
    </row>
    <row r="2771" spans="1:11" x14ac:dyDescent="0.25">
      <c r="A2771">
        <v>32505857</v>
      </c>
      <c r="B2771" t="s">
        <v>3344</v>
      </c>
      <c r="C2771" t="s">
        <v>3344</v>
      </c>
      <c r="D2771">
        <v>133</v>
      </c>
      <c r="F2771">
        <v>1</v>
      </c>
      <c r="G2771">
        <v>270</v>
      </c>
      <c r="H2771">
        <v>45108</v>
      </c>
      <c r="J2771" t="s">
        <v>1248</v>
      </c>
      <c r="K2771" t="s">
        <v>1237</v>
      </c>
    </row>
    <row r="2772" spans="1:11" x14ac:dyDescent="0.25">
      <c r="A2772">
        <v>32505858</v>
      </c>
      <c r="B2772" t="s">
        <v>3345</v>
      </c>
      <c r="C2772" t="s">
        <v>3345</v>
      </c>
      <c r="D2772">
        <v>312</v>
      </c>
      <c r="F2772">
        <v>1</v>
      </c>
      <c r="G2772">
        <v>270</v>
      </c>
      <c r="H2772">
        <v>45108</v>
      </c>
      <c r="J2772" t="s">
        <v>1248</v>
      </c>
      <c r="K2772" t="s">
        <v>1237</v>
      </c>
    </row>
    <row r="2773" spans="1:11" x14ac:dyDescent="0.25">
      <c r="A2773">
        <v>32505859</v>
      </c>
      <c r="B2773" t="s">
        <v>3346</v>
      </c>
      <c r="C2773" t="s">
        <v>3346</v>
      </c>
      <c r="D2773">
        <v>350</v>
      </c>
      <c r="F2773">
        <v>1</v>
      </c>
      <c r="G2773">
        <v>270</v>
      </c>
      <c r="H2773">
        <v>45108</v>
      </c>
      <c r="J2773" t="s">
        <v>1248</v>
      </c>
      <c r="K2773" t="s">
        <v>1237</v>
      </c>
    </row>
    <row r="2774" spans="1:11" x14ac:dyDescent="0.25">
      <c r="A2774">
        <v>32505860</v>
      </c>
      <c r="B2774" t="s">
        <v>3347</v>
      </c>
      <c r="C2774" t="s">
        <v>3347</v>
      </c>
      <c r="D2774">
        <v>154</v>
      </c>
      <c r="F2774">
        <v>1</v>
      </c>
      <c r="G2774">
        <v>270</v>
      </c>
      <c r="H2774">
        <v>45108</v>
      </c>
      <c r="J2774" t="s">
        <v>1248</v>
      </c>
      <c r="K2774" t="s">
        <v>1237</v>
      </c>
    </row>
    <row r="2775" spans="1:11" x14ac:dyDescent="0.25">
      <c r="A2775">
        <v>32505861</v>
      </c>
      <c r="B2775" t="s">
        <v>3348</v>
      </c>
      <c r="C2775" t="s">
        <v>3348</v>
      </c>
      <c r="D2775">
        <v>204</v>
      </c>
      <c r="F2775">
        <v>1</v>
      </c>
      <c r="G2775">
        <v>270</v>
      </c>
      <c r="H2775">
        <v>45108</v>
      </c>
      <c r="J2775" t="s">
        <v>1248</v>
      </c>
      <c r="K2775" t="s">
        <v>1237</v>
      </c>
    </row>
    <row r="2776" spans="1:11" x14ac:dyDescent="0.25">
      <c r="A2776">
        <v>32505953</v>
      </c>
      <c r="B2776" t="s">
        <v>1119</v>
      </c>
      <c r="C2776" t="s">
        <v>1119</v>
      </c>
      <c r="D2776">
        <v>163</v>
      </c>
      <c r="F2776">
        <v>1</v>
      </c>
      <c r="G2776">
        <v>270</v>
      </c>
      <c r="H2776">
        <v>45108</v>
      </c>
      <c r="J2776" t="s">
        <v>1248</v>
      </c>
      <c r="K2776" t="s">
        <v>1237</v>
      </c>
    </row>
    <row r="2777" spans="1:11" x14ac:dyDescent="0.25">
      <c r="A2777">
        <v>32505954</v>
      </c>
      <c r="B2777" t="s">
        <v>1120</v>
      </c>
      <c r="C2777" t="s">
        <v>1120</v>
      </c>
      <c r="D2777">
        <v>16</v>
      </c>
      <c r="F2777">
        <v>1</v>
      </c>
      <c r="G2777">
        <v>270</v>
      </c>
      <c r="H2777">
        <v>45108</v>
      </c>
      <c r="J2777" t="s">
        <v>1248</v>
      </c>
      <c r="K2777" t="s">
        <v>1237</v>
      </c>
    </row>
    <row r="2778" spans="1:11" x14ac:dyDescent="0.25">
      <c r="A2778">
        <v>32505956</v>
      </c>
      <c r="B2778" t="s">
        <v>802</v>
      </c>
      <c r="C2778" t="s">
        <v>802</v>
      </c>
      <c r="D2778">
        <v>450</v>
      </c>
      <c r="F2778">
        <v>1</v>
      </c>
      <c r="G2778">
        <v>270</v>
      </c>
      <c r="H2778">
        <v>45108</v>
      </c>
      <c r="J2778" t="s">
        <v>1248</v>
      </c>
      <c r="K2778" t="s">
        <v>1237</v>
      </c>
    </row>
    <row r="2779" spans="1:11" x14ac:dyDescent="0.25">
      <c r="A2779">
        <v>32505957</v>
      </c>
      <c r="B2779" t="s">
        <v>1121</v>
      </c>
      <c r="C2779" t="s">
        <v>1121</v>
      </c>
      <c r="D2779">
        <v>41</v>
      </c>
      <c r="F2779">
        <v>1</v>
      </c>
      <c r="G2779">
        <v>270</v>
      </c>
      <c r="H2779">
        <v>45108</v>
      </c>
      <c r="J2779" t="s">
        <v>1248</v>
      </c>
      <c r="K2779" t="s">
        <v>1237</v>
      </c>
    </row>
    <row r="2780" spans="1:11" x14ac:dyDescent="0.25">
      <c r="A2780">
        <v>32505958</v>
      </c>
      <c r="B2780" t="s">
        <v>809</v>
      </c>
      <c r="C2780" t="s">
        <v>809</v>
      </c>
      <c r="D2780">
        <v>296</v>
      </c>
      <c r="F2780">
        <v>1</v>
      </c>
      <c r="G2780">
        <v>270</v>
      </c>
      <c r="H2780">
        <v>45108</v>
      </c>
      <c r="J2780" t="s">
        <v>1248</v>
      </c>
      <c r="K2780" t="s">
        <v>1237</v>
      </c>
    </row>
    <row r="2781" spans="1:11" x14ac:dyDescent="0.25">
      <c r="A2781">
        <v>32505960</v>
      </c>
      <c r="B2781" t="s">
        <v>828</v>
      </c>
      <c r="C2781" t="s">
        <v>828</v>
      </c>
      <c r="D2781">
        <v>4</v>
      </c>
      <c r="F2781">
        <v>1</v>
      </c>
      <c r="G2781">
        <v>270</v>
      </c>
      <c r="H2781">
        <v>45108</v>
      </c>
      <c r="J2781" t="s">
        <v>1248</v>
      </c>
      <c r="K2781" t="s">
        <v>1237</v>
      </c>
    </row>
    <row r="2782" spans="1:11" x14ac:dyDescent="0.25">
      <c r="A2782">
        <v>32505961</v>
      </c>
      <c r="B2782" t="s">
        <v>3349</v>
      </c>
      <c r="C2782" t="s">
        <v>3349</v>
      </c>
      <c r="D2782">
        <v>1</v>
      </c>
      <c r="F2782">
        <v>1</v>
      </c>
      <c r="G2782">
        <v>270</v>
      </c>
      <c r="H2782">
        <v>45108</v>
      </c>
      <c r="J2782" t="s">
        <v>1248</v>
      </c>
      <c r="K2782" t="s">
        <v>1237</v>
      </c>
    </row>
    <row r="2783" spans="1:11" x14ac:dyDescent="0.25">
      <c r="A2783">
        <v>32505962</v>
      </c>
      <c r="B2783" t="s">
        <v>3350</v>
      </c>
      <c r="C2783" t="s">
        <v>3350</v>
      </c>
      <c r="D2783">
        <v>3</v>
      </c>
      <c r="F2783">
        <v>1</v>
      </c>
      <c r="G2783">
        <v>270</v>
      </c>
      <c r="H2783">
        <v>45108</v>
      </c>
      <c r="J2783" t="s">
        <v>1248</v>
      </c>
      <c r="K2783" t="s">
        <v>1237</v>
      </c>
    </row>
    <row r="2784" spans="1:11" x14ac:dyDescent="0.25">
      <c r="A2784">
        <v>32505964</v>
      </c>
      <c r="B2784" t="s">
        <v>3316</v>
      </c>
      <c r="C2784" t="s">
        <v>3316</v>
      </c>
      <c r="D2784">
        <v>450</v>
      </c>
      <c r="F2784">
        <v>1</v>
      </c>
      <c r="G2784">
        <v>270</v>
      </c>
      <c r="H2784">
        <v>45108</v>
      </c>
      <c r="J2784" t="s">
        <v>1248</v>
      </c>
      <c r="K2784" t="s">
        <v>1237</v>
      </c>
    </row>
    <row r="2785" spans="1:11" x14ac:dyDescent="0.25">
      <c r="A2785">
        <v>32505965</v>
      </c>
      <c r="B2785" t="s">
        <v>1122</v>
      </c>
      <c r="C2785" t="s">
        <v>1122</v>
      </c>
      <c r="D2785">
        <v>18</v>
      </c>
      <c r="F2785">
        <v>1</v>
      </c>
      <c r="G2785">
        <v>270</v>
      </c>
      <c r="H2785">
        <v>45108</v>
      </c>
      <c r="J2785" t="s">
        <v>1248</v>
      </c>
      <c r="K2785" t="s">
        <v>1237</v>
      </c>
    </row>
    <row r="2786" spans="1:11" x14ac:dyDescent="0.25">
      <c r="A2786">
        <v>32505966</v>
      </c>
      <c r="B2786" t="s">
        <v>933</v>
      </c>
      <c r="C2786" t="s">
        <v>933</v>
      </c>
      <c r="D2786">
        <v>86</v>
      </c>
      <c r="F2786">
        <v>1</v>
      </c>
      <c r="G2786">
        <v>270</v>
      </c>
      <c r="H2786">
        <v>45108</v>
      </c>
      <c r="J2786" t="s">
        <v>1248</v>
      </c>
      <c r="K2786" t="s">
        <v>1237</v>
      </c>
    </row>
    <row r="2787" spans="1:11" x14ac:dyDescent="0.25">
      <c r="A2787">
        <v>32505967</v>
      </c>
      <c r="B2787" t="s">
        <v>936</v>
      </c>
      <c r="C2787" t="s">
        <v>936</v>
      </c>
      <c r="D2787">
        <v>90</v>
      </c>
      <c r="F2787">
        <v>1</v>
      </c>
      <c r="G2787">
        <v>270</v>
      </c>
      <c r="H2787">
        <v>45108</v>
      </c>
      <c r="J2787" t="s">
        <v>1248</v>
      </c>
      <c r="K2787" t="s">
        <v>1237</v>
      </c>
    </row>
    <row r="2788" spans="1:11" x14ac:dyDescent="0.25">
      <c r="A2788">
        <v>32505968</v>
      </c>
      <c r="B2788" t="s">
        <v>1123</v>
      </c>
      <c r="C2788" t="s">
        <v>1123</v>
      </c>
      <c r="D2788">
        <v>72</v>
      </c>
      <c r="F2788">
        <v>1</v>
      </c>
      <c r="G2788">
        <v>270</v>
      </c>
      <c r="H2788">
        <v>45108</v>
      </c>
      <c r="J2788" t="s">
        <v>1248</v>
      </c>
      <c r="K2788" t="s">
        <v>1237</v>
      </c>
    </row>
    <row r="2789" spans="1:11" x14ac:dyDescent="0.25">
      <c r="A2789">
        <v>32505969</v>
      </c>
      <c r="B2789" t="s">
        <v>868</v>
      </c>
      <c r="C2789" t="s">
        <v>868</v>
      </c>
      <c r="D2789">
        <v>899</v>
      </c>
      <c r="F2789">
        <v>1</v>
      </c>
      <c r="G2789">
        <v>270</v>
      </c>
      <c r="H2789">
        <v>45108</v>
      </c>
      <c r="J2789" t="s">
        <v>1248</v>
      </c>
      <c r="K2789" t="s">
        <v>1237</v>
      </c>
    </row>
    <row r="2790" spans="1:11" x14ac:dyDescent="0.25">
      <c r="A2790">
        <v>32505970</v>
      </c>
      <c r="B2790" t="s">
        <v>3351</v>
      </c>
      <c r="C2790" t="s">
        <v>3351</v>
      </c>
      <c r="D2790">
        <v>232</v>
      </c>
      <c r="F2790">
        <v>1</v>
      </c>
      <c r="G2790">
        <v>270</v>
      </c>
      <c r="H2790">
        <v>45108</v>
      </c>
      <c r="J2790" t="s">
        <v>1248</v>
      </c>
      <c r="K2790" t="s">
        <v>1237</v>
      </c>
    </row>
    <row r="2791" spans="1:11" x14ac:dyDescent="0.25">
      <c r="A2791">
        <v>32505971</v>
      </c>
      <c r="B2791" t="s">
        <v>3352</v>
      </c>
      <c r="C2791" t="s">
        <v>3352</v>
      </c>
      <c r="D2791">
        <v>232</v>
      </c>
      <c r="F2791">
        <v>1</v>
      </c>
      <c r="G2791">
        <v>270</v>
      </c>
      <c r="H2791">
        <v>45108</v>
      </c>
      <c r="J2791" t="s">
        <v>1248</v>
      </c>
      <c r="K2791" t="s">
        <v>1237</v>
      </c>
    </row>
    <row r="2792" spans="1:11" x14ac:dyDescent="0.25">
      <c r="A2792">
        <v>32505972</v>
      </c>
      <c r="B2792" t="s">
        <v>1124</v>
      </c>
      <c r="C2792" t="s">
        <v>1124</v>
      </c>
      <c r="D2792">
        <v>3</v>
      </c>
      <c r="F2792">
        <v>1</v>
      </c>
      <c r="G2792">
        <v>270</v>
      </c>
      <c r="H2792">
        <v>45108</v>
      </c>
      <c r="J2792" t="s">
        <v>1248</v>
      </c>
      <c r="K2792" t="s">
        <v>1237</v>
      </c>
    </row>
    <row r="2793" spans="1:11" x14ac:dyDescent="0.25">
      <c r="A2793">
        <v>32505973</v>
      </c>
      <c r="B2793" t="s">
        <v>1125</v>
      </c>
      <c r="C2793" t="s">
        <v>1125</v>
      </c>
      <c r="D2793">
        <v>1</v>
      </c>
      <c r="F2793">
        <v>1</v>
      </c>
      <c r="G2793">
        <v>270</v>
      </c>
      <c r="H2793">
        <v>45108</v>
      </c>
      <c r="J2793" t="s">
        <v>1248</v>
      </c>
      <c r="K2793" t="s">
        <v>1237</v>
      </c>
    </row>
    <row r="2794" spans="1:11" x14ac:dyDescent="0.25">
      <c r="A2794">
        <v>32505974</v>
      </c>
      <c r="B2794" t="s">
        <v>3353</v>
      </c>
      <c r="C2794" t="s">
        <v>3353</v>
      </c>
      <c r="D2794">
        <v>157</v>
      </c>
      <c r="F2794">
        <v>1</v>
      </c>
      <c r="G2794">
        <v>270</v>
      </c>
      <c r="H2794">
        <v>45108</v>
      </c>
      <c r="J2794" t="s">
        <v>1248</v>
      </c>
      <c r="K2794" t="s">
        <v>1237</v>
      </c>
    </row>
    <row r="2795" spans="1:11" x14ac:dyDescent="0.25">
      <c r="A2795">
        <v>32505975</v>
      </c>
      <c r="B2795" t="s">
        <v>1126</v>
      </c>
      <c r="C2795" t="s">
        <v>1126</v>
      </c>
      <c r="D2795">
        <v>277</v>
      </c>
      <c r="F2795">
        <v>1</v>
      </c>
      <c r="G2795">
        <v>270</v>
      </c>
      <c r="H2795">
        <v>45108</v>
      </c>
      <c r="J2795" t="s">
        <v>1248</v>
      </c>
      <c r="K2795" t="s">
        <v>1237</v>
      </c>
    </row>
    <row r="2796" spans="1:11" x14ac:dyDescent="0.25">
      <c r="A2796">
        <v>32505976</v>
      </c>
      <c r="B2796" t="s">
        <v>3354</v>
      </c>
      <c r="C2796" t="s">
        <v>3354</v>
      </c>
      <c r="D2796">
        <v>2847</v>
      </c>
      <c r="F2796">
        <v>1</v>
      </c>
      <c r="G2796">
        <v>270</v>
      </c>
      <c r="H2796">
        <v>45108</v>
      </c>
      <c r="J2796" t="s">
        <v>1248</v>
      </c>
      <c r="K2796" t="s">
        <v>1237</v>
      </c>
    </row>
    <row r="2797" spans="1:11" x14ac:dyDescent="0.25">
      <c r="A2797">
        <v>32505977</v>
      </c>
      <c r="B2797" t="s">
        <v>953</v>
      </c>
      <c r="C2797" t="s">
        <v>953</v>
      </c>
      <c r="D2797">
        <v>18</v>
      </c>
      <c r="F2797">
        <v>1</v>
      </c>
      <c r="G2797">
        <v>270</v>
      </c>
      <c r="H2797">
        <v>45108</v>
      </c>
      <c r="J2797" t="s">
        <v>1248</v>
      </c>
      <c r="K2797" t="s">
        <v>1237</v>
      </c>
    </row>
    <row r="2798" spans="1:11" x14ac:dyDescent="0.25">
      <c r="A2798">
        <v>32505978</v>
      </c>
      <c r="B2798" t="s">
        <v>954</v>
      </c>
      <c r="C2798" t="s">
        <v>954</v>
      </c>
      <c r="D2798">
        <v>16</v>
      </c>
      <c r="F2798">
        <v>1</v>
      </c>
      <c r="G2798">
        <v>270</v>
      </c>
      <c r="H2798">
        <v>45108</v>
      </c>
      <c r="J2798" t="s">
        <v>1248</v>
      </c>
      <c r="K2798" t="s">
        <v>1237</v>
      </c>
    </row>
    <row r="2799" spans="1:11" x14ac:dyDescent="0.25">
      <c r="A2799">
        <v>32505979</v>
      </c>
      <c r="B2799" t="s">
        <v>955</v>
      </c>
      <c r="C2799" t="s">
        <v>955</v>
      </c>
      <c r="D2799">
        <v>20</v>
      </c>
      <c r="F2799">
        <v>1</v>
      </c>
      <c r="G2799">
        <v>270</v>
      </c>
      <c r="H2799">
        <v>45108</v>
      </c>
      <c r="J2799" t="s">
        <v>1248</v>
      </c>
      <c r="K2799" t="s">
        <v>1237</v>
      </c>
    </row>
    <row r="2800" spans="1:11" x14ac:dyDescent="0.25">
      <c r="A2800">
        <v>32505980</v>
      </c>
      <c r="B2800" t="s">
        <v>1127</v>
      </c>
      <c r="C2800" t="s">
        <v>1127</v>
      </c>
      <c r="D2800">
        <v>1</v>
      </c>
      <c r="F2800">
        <v>1</v>
      </c>
      <c r="G2800">
        <v>270</v>
      </c>
      <c r="H2800">
        <v>45108</v>
      </c>
      <c r="J2800" t="s">
        <v>1248</v>
      </c>
      <c r="K2800" t="s">
        <v>1237</v>
      </c>
    </row>
    <row r="2801" spans="1:11" x14ac:dyDescent="0.25">
      <c r="A2801">
        <v>32505981</v>
      </c>
      <c r="B2801" t="s">
        <v>3355</v>
      </c>
      <c r="C2801" t="s">
        <v>3355</v>
      </c>
      <c r="D2801">
        <v>228</v>
      </c>
      <c r="F2801">
        <v>1</v>
      </c>
      <c r="G2801">
        <v>270</v>
      </c>
      <c r="H2801">
        <v>45108</v>
      </c>
      <c r="J2801" t="s">
        <v>1248</v>
      </c>
      <c r="K2801" t="s">
        <v>1237</v>
      </c>
    </row>
    <row r="2802" spans="1:11" x14ac:dyDescent="0.25">
      <c r="A2802">
        <v>32505982</v>
      </c>
      <c r="B2802" t="s">
        <v>1128</v>
      </c>
      <c r="C2802" t="s">
        <v>1128</v>
      </c>
      <c r="D2802">
        <v>21</v>
      </c>
      <c r="F2802">
        <v>1</v>
      </c>
      <c r="G2802">
        <v>270</v>
      </c>
      <c r="H2802">
        <v>45108</v>
      </c>
      <c r="J2802" t="s">
        <v>1248</v>
      </c>
      <c r="K2802" t="s">
        <v>1237</v>
      </c>
    </row>
    <row r="2803" spans="1:11" x14ac:dyDescent="0.25">
      <c r="A2803">
        <v>32505983</v>
      </c>
      <c r="B2803" t="s">
        <v>3356</v>
      </c>
      <c r="C2803" t="s">
        <v>3356</v>
      </c>
      <c r="D2803">
        <v>190</v>
      </c>
      <c r="F2803">
        <v>1</v>
      </c>
      <c r="G2803">
        <v>270</v>
      </c>
      <c r="H2803">
        <v>45108</v>
      </c>
      <c r="J2803" t="s">
        <v>1248</v>
      </c>
      <c r="K2803" t="s">
        <v>1237</v>
      </c>
    </row>
    <row r="2804" spans="1:11" x14ac:dyDescent="0.25">
      <c r="A2804">
        <v>32505986</v>
      </c>
      <c r="B2804" t="s">
        <v>1129</v>
      </c>
      <c r="C2804" t="s">
        <v>1129</v>
      </c>
      <c r="D2804">
        <v>12</v>
      </c>
      <c r="F2804">
        <v>1</v>
      </c>
      <c r="G2804">
        <v>270</v>
      </c>
      <c r="H2804">
        <v>45108</v>
      </c>
      <c r="J2804" t="s">
        <v>1248</v>
      </c>
      <c r="K2804" t="s">
        <v>1237</v>
      </c>
    </row>
    <row r="2805" spans="1:11" x14ac:dyDescent="0.25">
      <c r="A2805">
        <v>32505994</v>
      </c>
      <c r="B2805" t="s">
        <v>1130</v>
      </c>
      <c r="C2805" t="s">
        <v>1130</v>
      </c>
      <c r="D2805">
        <v>124</v>
      </c>
      <c r="F2805">
        <v>1</v>
      </c>
      <c r="G2805">
        <v>270</v>
      </c>
      <c r="H2805">
        <v>45108</v>
      </c>
      <c r="J2805" t="s">
        <v>1248</v>
      </c>
      <c r="K2805" t="s">
        <v>1237</v>
      </c>
    </row>
    <row r="2806" spans="1:11" x14ac:dyDescent="0.25">
      <c r="A2806">
        <v>32505995</v>
      </c>
      <c r="B2806" t="s">
        <v>1131</v>
      </c>
      <c r="C2806" t="s">
        <v>1131</v>
      </c>
      <c r="D2806">
        <v>124</v>
      </c>
      <c r="F2806">
        <v>1</v>
      </c>
      <c r="G2806">
        <v>270</v>
      </c>
      <c r="H2806">
        <v>45108</v>
      </c>
      <c r="J2806" t="s">
        <v>1248</v>
      </c>
      <c r="K2806" t="s">
        <v>1237</v>
      </c>
    </row>
    <row r="2807" spans="1:11" x14ac:dyDescent="0.25">
      <c r="A2807">
        <v>32505996</v>
      </c>
      <c r="B2807" t="s">
        <v>1132</v>
      </c>
      <c r="C2807" t="s">
        <v>1132</v>
      </c>
      <c r="D2807">
        <v>124</v>
      </c>
      <c r="F2807">
        <v>1</v>
      </c>
      <c r="G2807">
        <v>270</v>
      </c>
      <c r="H2807">
        <v>45108</v>
      </c>
      <c r="J2807" t="s">
        <v>1248</v>
      </c>
      <c r="K2807" t="s">
        <v>1237</v>
      </c>
    </row>
    <row r="2808" spans="1:11" x14ac:dyDescent="0.25">
      <c r="A2808">
        <v>32505997</v>
      </c>
      <c r="B2808" t="s">
        <v>1133</v>
      </c>
      <c r="C2808" t="s">
        <v>1133</v>
      </c>
      <c r="D2808">
        <v>124</v>
      </c>
      <c r="F2808">
        <v>1</v>
      </c>
      <c r="G2808">
        <v>270</v>
      </c>
      <c r="H2808">
        <v>45108</v>
      </c>
      <c r="J2808" t="s">
        <v>1248</v>
      </c>
      <c r="K2808" t="s">
        <v>1237</v>
      </c>
    </row>
    <row r="2809" spans="1:11" x14ac:dyDescent="0.25">
      <c r="A2809">
        <v>32505998</v>
      </c>
      <c r="B2809" t="s">
        <v>1134</v>
      </c>
      <c r="C2809" t="s">
        <v>1134</v>
      </c>
      <c r="D2809">
        <v>124</v>
      </c>
      <c r="F2809">
        <v>1</v>
      </c>
      <c r="G2809">
        <v>270</v>
      </c>
      <c r="H2809">
        <v>45108</v>
      </c>
      <c r="J2809" t="s">
        <v>1248</v>
      </c>
      <c r="K2809" t="s">
        <v>1237</v>
      </c>
    </row>
    <row r="2810" spans="1:11" x14ac:dyDescent="0.25">
      <c r="A2810">
        <v>32505999</v>
      </c>
      <c r="B2810" t="s">
        <v>1135</v>
      </c>
      <c r="C2810" t="s">
        <v>1135</v>
      </c>
      <c r="D2810">
        <v>124</v>
      </c>
      <c r="F2810">
        <v>1</v>
      </c>
      <c r="G2810">
        <v>270</v>
      </c>
      <c r="H2810">
        <v>45108</v>
      </c>
      <c r="J2810" t="s">
        <v>1248</v>
      </c>
      <c r="K2810" t="s">
        <v>1237</v>
      </c>
    </row>
    <row r="2811" spans="1:11" x14ac:dyDescent="0.25">
      <c r="A2811">
        <v>32506000</v>
      </c>
      <c r="B2811" t="s">
        <v>1136</v>
      </c>
      <c r="C2811" t="s">
        <v>1136</v>
      </c>
      <c r="D2811">
        <v>124</v>
      </c>
      <c r="F2811">
        <v>1</v>
      </c>
      <c r="G2811">
        <v>270</v>
      </c>
      <c r="H2811">
        <v>45108</v>
      </c>
      <c r="J2811" t="s">
        <v>1248</v>
      </c>
      <c r="K2811" t="s">
        <v>1237</v>
      </c>
    </row>
    <row r="2812" spans="1:11" x14ac:dyDescent="0.25">
      <c r="A2812">
        <v>32506001</v>
      </c>
      <c r="B2812" t="s">
        <v>1137</v>
      </c>
      <c r="C2812" t="s">
        <v>1137</v>
      </c>
      <c r="D2812">
        <v>124</v>
      </c>
      <c r="F2812">
        <v>1</v>
      </c>
      <c r="G2812">
        <v>270</v>
      </c>
      <c r="H2812">
        <v>45108</v>
      </c>
      <c r="J2812" t="s">
        <v>1248</v>
      </c>
      <c r="K2812" t="s">
        <v>1237</v>
      </c>
    </row>
    <row r="2813" spans="1:11" x14ac:dyDescent="0.25">
      <c r="A2813">
        <v>32506002</v>
      </c>
      <c r="B2813" t="s">
        <v>1138</v>
      </c>
      <c r="C2813" t="s">
        <v>1138</v>
      </c>
      <c r="D2813">
        <v>124</v>
      </c>
      <c r="F2813">
        <v>1</v>
      </c>
      <c r="G2813">
        <v>270</v>
      </c>
      <c r="H2813">
        <v>45108</v>
      </c>
      <c r="J2813" t="s">
        <v>1248</v>
      </c>
      <c r="K2813" t="s">
        <v>1237</v>
      </c>
    </row>
    <row r="2814" spans="1:11" x14ac:dyDescent="0.25">
      <c r="A2814">
        <v>32506003</v>
      </c>
      <c r="B2814" t="s">
        <v>1139</v>
      </c>
      <c r="C2814" t="s">
        <v>1139</v>
      </c>
      <c r="D2814">
        <v>124</v>
      </c>
      <c r="F2814">
        <v>1</v>
      </c>
      <c r="G2814">
        <v>270</v>
      </c>
      <c r="H2814">
        <v>45108</v>
      </c>
      <c r="J2814" t="s">
        <v>1248</v>
      </c>
      <c r="K2814" t="s">
        <v>1237</v>
      </c>
    </row>
    <row r="2815" spans="1:11" x14ac:dyDescent="0.25">
      <c r="A2815">
        <v>32506004</v>
      </c>
      <c r="B2815" t="s">
        <v>3357</v>
      </c>
      <c r="C2815" t="s">
        <v>3357</v>
      </c>
      <c r="D2815">
        <v>783</v>
      </c>
      <c r="F2815">
        <v>1</v>
      </c>
      <c r="G2815">
        <v>270</v>
      </c>
      <c r="H2815">
        <v>45108</v>
      </c>
      <c r="J2815" t="s">
        <v>1248</v>
      </c>
      <c r="K2815" t="s">
        <v>1237</v>
      </c>
    </row>
    <row r="2816" spans="1:11" x14ac:dyDescent="0.25">
      <c r="A2816">
        <v>32506007</v>
      </c>
      <c r="B2816" t="s">
        <v>1140</v>
      </c>
      <c r="C2816" t="s">
        <v>1140</v>
      </c>
      <c r="D2816">
        <v>50</v>
      </c>
      <c r="F2816">
        <v>1</v>
      </c>
      <c r="G2816">
        <v>270</v>
      </c>
      <c r="H2816">
        <v>45108</v>
      </c>
      <c r="J2816" t="s">
        <v>1248</v>
      </c>
      <c r="K2816" t="s">
        <v>1237</v>
      </c>
    </row>
    <row r="2817" spans="1:11" x14ac:dyDescent="0.25">
      <c r="A2817">
        <v>32506008</v>
      </c>
      <c r="B2817" t="s">
        <v>351</v>
      </c>
      <c r="C2817" t="s">
        <v>351</v>
      </c>
      <c r="D2817">
        <v>127</v>
      </c>
      <c r="F2817">
        <v>1</v>
      </c>
      <c r="G2817">
        <v>270</v>
      </c>
      <c r="H2817">
        <v>45108</v>
      </c>
      <c r="J2817" t="s">
        <v>343</v>
      </c>
      <c r="K2817" t="s">
        <v>1237</v>
      </c>
    </row>
    <row r="2818" spans="1:11" x14ac:dyDescent="0.25">
      <c r="A2818">
        <v>32506009</v>
      </c>
      <c r="B2818" t="s">
        <v>355</v>
      </c>
      <c r="C2818" t="s">
        <v>355</v>
      </c>
      <c r="D2818">
        <v>42</v>
      </c>
      <c r="F2818">
        <v>1</v>
      </c>
      <c r="G2818">
        <v>270</v>
      </c>
      <c r="H2818">
        <v>45108</v>
      </c>
      <c r="J2818" t="s">
        <v>343</v>
      </c>
      <c r="K2818" t="s">
        <v>1237</v>
      </c>
    </row>
    <row r="2819" spans="1:11" x14ac:dyDescent="0.25">
      <c r="A2819">
        <v>32506010</v>
      </c>
      <c r="B2819" t="s">
        <v>356</v>
      </c>
      <c r="C2819" t="s">
        <v>356</v>
      </c>
      <c r="D2819">
        <v>150</v>
      </c>
      <c r="F2819">
        <v>1</v>
      </c>
      <c r="G2819">
        <v>270</v>
      </c>
      <c r="H2819">
        <v>45108</v>
      </c>
      <c r="J2819" t="s">
        <v>343</v>
      </c>
      <c r="K2819" t="s">
        <v>1237</v>
      </c>
    </row>
    <row r="2820" spans="1:11" x14ac:dyDescent="0.25">
      <c r="A2820">
        <v>32506011</v>
      </c>
      <c r="B2820" t="s">
        <v>350</v>
      </c>
      <c r="C2820" t="s">
        <v>350</v>
      </c>
      <c r="D2820">
        <v>7</v>
      </c>
      <c r="F2820">
        <v>1</v>
      </c>
      <c r="G2820">
        <v>270</v>
      </c>
      <c r="H2820">
        <v>45108</v>
      </c>
      <c r="J2820" t="s">
        <v>343</v>
      </c>
      <c r="K2820" t="s">
        <v>1237</v>
      </c>
    </row>
    <row r="2821" spans="1:11" x14ac:dyDescent="0.25">
      <c r="A2821">
        <v>32506012</v>
      </c>
      <c r="B2821" t="s">
        <v>353</v>
      </c>
      <c r="C2821" t="s">
        <v>353</v>
      </c>
      <c r="D2821">
        <v>8</v>
      </c>
      <c r="F2821">
        <v>1</v>
      </c>
      <c r="G2821">
        <v>270</v>
      </c>
      <c r="H2821">
        <v>45108</v>
      </c>
      <c r="J2821" t="s">
        <v>343</v>
      </c>
      <c r="K2821" t="s">
        <v>1237</v>
      </c>
    </row>
    <row r="2822" spans="1:11" x14ac:dyDescent="0.25">
      <c r="A2822">
        <v>32506014</v>
      </c>
      <c r="B2822" t="s">
        <v>354</v>
      </c>
      <c r="C2822" t="s">
        <v>354</v>
      </c>
      <c r="D2822">
        <v>8</v>
      </c>
      <c r="F2822">
        <v>1</v>
      </c>
      <c r="G2822">
        <v>270</v>
      </c>
      <c r="H2822">
        <v>45108</v>
      </c>
      <c r="J2822" t="s">
        <v>343</v>
      </c>
      <c r="K2822" t="s">
        <v>1237</v>
      </c>
    </row>
    <row r="2823" spans="1:11" x14ac:dyDescent="0.25">
      <c r="A2823">
        <v>32506015</v>
      </c>
      <c r="B2823" t="s">
        <v>352</v>
      </c>
      <c r="C2823" t="s">
        <v>352</v>
      </c>
      <c r="D2823">
        <v>286</v>
      </c>
      <c r="F2823">
        <v>1</v>
      </c>
      <c r="G2823">
        <v>270</v>
      </c>
      <c r="H2823">
        <v>45108</v>
      </c>
      <c r="J2823" t="s">
        <v>343</v>
      </c>
      <c r="K2823" t="s">
        <v>1237</v>
      </c>
    </row>
    <row r="2824" spans="1:11" x14ac:dyDescent="0.25">
      <c r="A2824">
        <v>32506016</v>
      </c>
      <c r="B2824" t="s">
        <v>348</v>
      </c>
      <c r="C2824" t="s">
        <v>348</v>
      </c>
      <c r="D2824">
        <v>8</v>
      </c>
      <c r="F2824">
        <v>1</v>
      </c>
      <c r="G2824">
        <v>270</v>
      </c>
      <c r="H2824">
        <v>45108</v>
      </c>
      <c r="J2824" t="s">
        <v>343</v>
      </c>
      <c r="K2824" t="s">
        <v>1237</v>
      </c>
    </row>
    <row r="2825" spans="1:11" x14ac:dyDescent="0.25">
      <c r="A2825">
        <v>32506017</v>
      </c>
      <c r="B2825" t="s">
        <v>349</v>
      </c>
      <c r="C2825" t="s">
        <v>349</v>
      </c>
      <c r="D2825">
        <v>82</v>
      </c>
      <c r="F2825">
        <v>1</v>
      </c>
      <c r="G2825">
        <v>270</v>
      </c>
      <c r="H2825">
        <v>45108</v>
      </c>
      <c r="J2825" t="s">
        <v>343</v>
      </c>
      <c r="K2825" t="s">
        <v>1237</v>
      </c>
    </row>
    <row r="2826" spans="1:11" x14ac:dyDescent="0.25">
      <c r="A2826">
        <v>32506018</v>
      </c>
      <c r="B2826" t="s">
        <v>1141</v>
      </c>
      <c r="C2826" t="s">
        <v>1141</v>
      </c>
      <c r="D2826">
        <v>41</v>
      </c>
      <c r="F2826">
        <v>1</v>
      </c>
      <c r="G2826">
        <v>270</v>
      </c>
      <c r="H2826">
        <v>45108</v>
      </c>
      <c r="J2826" t="s">
        <v>1248</v>
      </c>
      <c r="K2826" t="s">
        <v>1237</v>
      </c>
    </row>
    <row r="2827" spans="1:11" x14ac:dyDescent="0.25">
      <c r="A2827">
        <v>32506019</v>
      </c>
      <c r="B2827" t="s">
        <v>1142</v>
      </c>
      <c r="C2827" t="s">
        <v>1142</v>
      </c>
      <c r="D2827">
        <v>25</v>
      </c>
      <c r="F2827">
        <v>1</v>
      </c>
      <c r="G2827">
        <v>270</v>
      </c>
      <c r="H2827">
        <v>45108</v>
      </c>
      <c r="J2827" t="s">
        <v>1248</v>
      </c>
      <c r="K2827" t="s">
        <v>1237</v>
      </c>
    </row>
    <row r="2828" spans="1:11" x14ac:dyDescent="0.25">
      <c r="A2828">
        <v>32506020</v>
      </c>
      <c r="B2828" t="s">
        <v>3358</v>
      </c>
      <c r="C2828" t="s">
        <v>3358</v>
      </c>
      <c r="D2828">
        <v>8</v>
      </c>
      <c r="F2828">
        <v>1</v>
      </c>
      <c r="G2828">
        <v>270</v>
      </c>
      <c r="H2828">
        <v>45108</v>
      </c>
      <c r="J2828" t="s">
        <v>1248</v>
      </c>
      <c r="K2828" t="s">
        <v>1237</v>
      </c>
    </row>
    <row r="2829" spans="1:11" x14ac:dyDescent="0.25">
      <c r="A2829">
        <v>32506021</v>
      </c>
      <c r="B2829" t="s">
        <v>3359</v>
      </c>
      <c r="C2829" t="s">
        <v>3359</v>
      </c>
      <c r="D2829">
        <v>28</v>
      </c>
      <c r="F2829">
        <v>1</v>
      </c>
      <c r="G2829">
        <v>270</v>
      </c>
      <c r="H2829">
        <v>45108</v>
      </c>
      <c r="J2829" t="s">
        <v>1248</v>
      </c>
      <c r="K2829" t="s">
        <v>1237</v>
      </c>
    </row>
    <row r="2830" spans="1:11" x14ac:dyDescent="0.25">
      <c r="A2830">
        <v>32506022</v>
      </c>
      <c r="B2830" t="s">
        <v>3360</v>
      </c>
      <c r="C2830" t="s">
        <v>3360</v>
      </c>
      <c r="D2830">
        <v>25</v>
      </c>
      <c r="F2830">
        <v>1</v>
      </c>
      <c r="G2830">
        <v>270</v>
      </c>
      <c r="H2830">
        <v>45108</v>
      </c>
      <c r="J2830" t="s">
        <v>1248</v>
      </c>
      <c r="K2830" t="s">
        <v>1237</v>
      </c>
    </row>
    <row r="2831" spans="1:11" x14ac:dyDescent="0.25">
      <c r="A2831">
        <v>32506023</v>
      </c>
      <c r="B2831" t="s">
        <v>3361</v>
      </c>
      <c r="C2831" t="s">
        <v>3361</v>
      </c>
      <c r="D2831">
        <v>46</v>
      </c>
      <c r="F2831">
        <v>1</v>
      </c>
      <c r="G2831">
        <v>270</v>
      </c>
      <c r="H2831">
        <v>45108</v>
      </c>
      <c r="J2831" t="s">
        <v>1248</v>
      </c>
      <c r="K2831" t="s">
        <v>1237</v>
      </c>
    </row>
    <row r="2832" spans="1:11" x14ac:dyDescent="0.25">
      <c r="A2832">
        <v>32506024</v>
      </c>
      <c r="B2832" t="s">
        <v>3362</v>
      </c>
      <c r="C2832" t="s">
        <v>3362</v>
      </c>
      <c r="D2832">
        <v>34</v>
      </c>
      <c r="F2832">
        <v>1</v>
      </c>
      <c r="G2832">
        <v>271</v>
      </c>
      <c r="H2832">
        <v>45108</v>
      </c>
      <c r="J2832" t="s">
        <v>1248</v>
      </c>
      <c r="K2832" t="s">
        <v>1237</v>
      </c>
    </row>
    <row r="2833" spans="1:11" x14ac:dyDescent="0.25">
      <c r="A2833">
        <v>32506612</v>
      </c>
      <c r="B2833" t="s">
        <v>3363</v>
      </c>
      <c r="D2833">
        <v>119</v>
      </c>
      <c r="F2833">
        <v>1</v>
      </c>
      <c r="G2833">
        <v>270</v>
      </c>
      <c r="H2833">
        <v>45108</v>
      </c>
      <c r="J2833" t="s">
        <v>1248</v>
      </c>
      <c r="K2833" t="s">
        <v>1237</v>
      </c>
    </row>
    <row r="2834" spans="1:11" x14ac:dyDescent="0.25">
      <c r="A2834">
        <v>32507202</v>
      </c>
      <c r="B2834" t="s">
        <v>3364</v>
      </c>
      <c r="C2834" t="s">
        <v>3364</v>
      </c>
      <c r="D2834">
        <v>224</v>
      </c>
      <c r="F2834">
        <v>1</v>
      </c>
      <c r="G2834">
        <v>270</v>
      </c>
      <c r="H2834">
        <v>45108</v>
      </c>
      <c r="J2834" t="s">
        <v>746</v>
      </c>
      <c r="K2834" t="s">
        <v>1237</v>
      </c>
    </row>
    <row r="2835" spans="1:11" x14ac:dyDescent="0.25">
      <c r="A2835">
        <v>32507203</v>
      </c>
      <c r="B2835" t="s">
        <v>3365</v>
      </c>
      <c r="C2835" t="s">
        <v>3365</v>
      </c>
      <c r="D2835">
        <v>224</v>
      </c>
      <c r="F2835">
        <v>1</v>
      </c>
      <c r="G2835">
        <v>270</v>
      </c>
      <c r="H2835">
        <v>45108</v>
      </c>
      <c r="J2835" t="s">
        <v>746</v>
      </c>
      <c r="K2835" t="s">
        <v>1237</v>
      </c>
    </row>
    <row r="2836" spans="1:11" x14ac:dyDescent="0.25">
      <c r="A2836">
        <v>32508313</v>
      </c>
      <c r="B2836" t="s">
        <v>3366</v>
      </c>
      <c r="D2836">
        <v>11</v>
      </c>
      <c r="F2836">
        <v>1</v>
      </c>
      <c r="G2836">
        <v>270</v>
      </c>
      <c r="H2836">
        <v>45108</v>
      </c>
      <c r="J2836" t="s">
        <v>1248</v>
      </c>
      <c r="K2836" t="s">
        <v>1237</v>
      </c>
    </row>
    <row r="2837" spans="1:11" x14ac:dyDescent="0.25">
      <c r="A2837">
        <v>32509951</v>
      </c>
      <c r="B2837" t="s">
        <v>3367</v>
      </c>
      <c r="C2837" t="s">
        <v>3367</v>
      </c>
      <c r="D2837">
        <v>1</v>
      </c>
      <c r="E2837" t="s">
        <v>3368</v>
      </c>
      <c r="F2837">
        <v>1</v>
      </c>
      <c r="G2837">
        <v>255</v>
      </c>
      <c r="H2837">
        <v>45108</v>
      </c>
      <c r="J2837" t="s">
        <v>1248</v>
      </c>
      <c r="K2837" t="s">
        <v>1237</v>
      </c>
    </row>
    <row r="2838" spans="1:11" x14ac:dyDescent="0.25">
      <c r="A2838">
        <v>33000001</v>
      </c>
      <c r="B2838" t="s">
        <v>3369</v>
      </c>
      <c r="C2838" t="s">
        <v>3369</v>
      </c>
      <c r="D2838">
        <v>42</v>
      </c>
      <c r="E2838" t="s">
        <v>3370</v>
      </c>
      <c r="F2838">
        <v>1</v>
      </c>
      <c r="G2838">
        <v>780</v>
      </c>
      <c r="H2838">
        <v>45108</v>
      </c>
      <c r="J2838" t="s">
        <v>3371</v>
      </c>
      <c r="K2838" t="s">
        <v>1237</v>
      </c>
    </row>
    <row r="2839" spans="1:11" x14ac:dyDescent="0.25">
      <c r="A2839">
        <v>41000000</v>
      </c>
      <c r="B2839" t="s">
        <v>364</v>
      </c>
      <c r="C2839" t="s">
        <v>364</v>
      </c>
      <c r="D2839">
        <v>8</v>
      </c>
      <c r="E2839">
        <v>81000</v>
      </c>
      <c r="F2839">
        <v>1</v>
      </c>
      <c r="G2839">
        <v>307</v>
      </c>
      <c r="H2839">
        <v>45108</v>
      </c>
      <c r="J2839" t="s">
        <v>343</v>
      </c>
      <c r="K2839" t="s">
        <v>1237</v>
      </c>
    </row>
    <row r="2840" spans="1:11" x14ac:dyDescent="0.25">
      <c r="A2840">
        <v>41000001</v>
      </c>
      <c r="B2840" t="s">
        <v>50</v>
      </c>
      <c r="C2840" t="s">
        <v>50</v>
      </c>
      <c r="D2840">
        <v>17</v>
      </c>
      <c r="E2840">
        <v>36415</v>
      </c>
      <c r="F2840">
        <v>1</v>
      </c>
      <c r="G2840">
        <v>300</v>
      </c>
      <c r="H2840">
        <v>45108</v>
      </c>
      <c r="J2840" t="s">
        <v>1396</v>
      </c>
      <c r="K2840" t="s">
        <v>1237</v>
      </c>
    </row>
    <row r="2841" spans="1:11" x14ac:dyDescent="0.25">
      <c r="A2841">
        <v>41000002</v>
      </c>
      <c r="B2841" t="s">
        <v>3372</v>
      </c>
      <c r="C2841" t="s">
        <v>3372</v>
      </c>
      <c r="D2841">
        <v>0</v>
      </c>
      <c r="F2841">
        <v>1</v>
      </c>
      <c r="G2841">
        <v>500</v>
      </c>
      <c r="H2841">
        <v>45108</v>
      </c>
      <c r="J2841" t="s">
        <v>3187</v>
      </c>
      <c r="K2841" t="s">
        <v>1237</v>
      </c>
    </row>
    <row r="2842" spans="1:11" x14ac:dyDescent="0.25">
      <c r="A2842">
        <v>41000003</v>
      </c>
      <c r="B2842" t="s">
        <v>3373</v>
      </c>
      <c r="C2842" t="s">
        <v>3373</v>
      </c>
      <c r="D2842">
        <v>0</v>
      </c>
      <c r="F2842">
        <v>1</v>
      </c>
      <c r="G2842">
        <v>500</v>
      </c>
      <c r="H2842">
        <v>45108</v>
      </c>
      <c r="J2842" t="s">
        <v>3374</v>
      </c>
      <c r="K2842" t="s">
        <v>1237</v>
      </c>
    </row>
    <row r="2843" spans="1:11" x14ac:dyDescent="0.25">
      <c r="A2843">
        <v>41000006</v>
      </c>
      <c r="B2843" t="s">
        <v>3375</v>
      </c>
      <c r="C2843" t="s">
        <v>3375</v>
      </c>
      <c r="D2843">
        <v>16</v>
      </c>
      <c r="E2843">
        <v>36416</v>
      </c>
      <c r="F2843">
        <v>1</v>
      </c>
      <c r="G2843">
        <v>300</v>
      </c>
      <c r="H2843">
        <v>45108</v>
      </c>
      <c r="J2843" t="s">
        <v>1396</v>
      </c>
      <c r="K2843" t="s">
        <v>1237</v>
      </c>
    </row>
    <row r="2844" spans="1:11" x14ac:dyDescent="0.25">
      <c r="A2844">
        <v>41000012</v>
      </c>
      <c r="B2844" t="s">
        <v>83</v>
      </c>
      <c r="C2844" t="s">
        <v>83</v>
      </c>
      <c r="D2844">
        <v>30</v>
      </c>
      <c r="E2844" t="s">
        <v>84</v>
      </c>
      <c r="F2844">
        <v>1</v>
      </c>
      <c r="G2844">
        <v>300</v>
      </c>
      <c r="H2844">
        <v>45108</v>
      </c>
      <c r="J2844" t="s">
        <v>1396</v>
      </c>
      <c r="K2844" t="s">
        <v>1237</v>
      </c>
    </row>
    <row r="2845" spans="1:11" x14ac:dyDescent="0.25">
      <c r="A2845">
        <v>41000025</v>
      </c>
      <c r="B2845" t="s">
        <v>88</v>
      </c>
      <c r="C2845" t="s">
        <v>88</v>
      </c>
      <c r="D2845">
        <v>108</v>
      </c>
      <c r="E2845">
        <v>80051</v>
      </c>
      <c r="F2845">
        <v>1</v>
      </c>
      <c r="G2845">
        <v>300</v>
      </c>
      <c r="H2845">
        <v>45108</v>
      </c>
      <c r="J2845" t="s">
        <v>1396</v>
      </c>
      <c r="K2845" t="s">
        <v>1237</v>
      </c>
    </row>
    <row r="2846" spans="1:11" x14ac:dyDescent="0.25">
      <c r="A2846">
        <v>41000030</v>
      </c>
      <c r="B2846" t="s">
        <v>82</v>
      </c>
      <c r="C2846" t="s">
        <v>82</v>
      </c>
      <c r="D2846">
        <v>126</v>
      </c>
      <c r="E2846">
        <v>80162</v>
      </c>
      <c r="F2846">
        <v>1</v>
      </c>
      <c r="G2846">
        <v>301</v>
      </c>
      <c r="H2846">
        <v>45108</v>
      </c>
      <c r="J2846" t="s">
        <v>1396</v>
      </c>
      <c r="K2846" t="s">
        <v>1237</v>
      </c>
    </row>
    <row r="2847" spans="1:11" x14ac:dyDescent="0.25">
      <c r="A2847">
        <v>41000035</v>
      </c>
      <c r="B2847" t="s">
        <v>58</v>
      </c>
      <c r="C2847" t="s">
        <v>58</v>
      </c>
      <c r="D2847">
        <v>129</v>
      </c>
      <c r="E2847">
        <v>80048</v>
      </c>
      <c r="F2847">
        <v>1</v>
      </c>
      <c r="G2847">
        <v>301</v>
      </c>
      <c r="H2847">
        <v>45108</v>
      </c>
      <c r="J2847" t="s">
        <v>1396</v>
      </c>
      <c r="K2847" t="s">
        <v>1237</v>
      </c>
    </row>
    <row r="2848" spans="1:11" x14ac:dyDescent="0.25">
      <c r="A2848">
        <v>41000036</v>
      </c>
      <c r="B2848" t="s">
        <v>73</v>
      </c>
      <c r="C2848" t="s">
        <v>73</v>
      </c>
      <c r="D2848">
        <v>186</v>
      </c>
      <c r="E2848">
        <v>80053</v>
      </c>
      <c r="F2848">
        <v>1</v>
      </c>
      <c r="G2848">
        <v>301</v>
      </c>
      <c r="H2848">
        <v>45108</v>
      </c>
      <c r="J2848" t="s">
        <v>1396</v>
      </c>
      <c r="K2848" t="s">
        <v>1237</v>
      </c>
    </row>
    <row r="2849" spans="1:11" x14ac:dyDescent="0.25">
      <c r="A2849">
        <v>41000038</v>
      </c>
      <c r="B2849" t="s">
        <v>130</v>
      </c>
      <c r="C2849" t="s">
        <v>130</v>
      </c>
      <c r="D2849">
        <v>273</v>
      </c>
      <c r="E2849">
        <v>80069</v>
      </c>
      <c r="F2849">
        <v>1</v>
      </c>
      <c r="G2849">
        <v>301</v>
      </c>
      <c r="H2849">
        <v>45108</v>
      </c>
      <c r="J2849" t="s">
        <v>1396</v>
      </c>
      <c r="K2849" t="s">
        <v>1237</v>
      </c>
    </row>
    <row r="2850" spans="1:11" x14ac:dyDescent="0.25">
      <c r="A2850">
        <v>41000050</v>
      </c>
      <c r="B2850" t="s">
        <v>53</v>
      </c>
      <c r="C2850" t="s">
        <v>53</v>
      </c>
      <c r="D2850">
        <v>51</v>
      </c>
      <c r="E2850">
        <v>82040</v>
      </c>
      <c r="F2850">
        <v>1</v>
      </c>
      <c r="G2850">
        <v>301</v>
      </c>
      <c r="H2850">
        <v>45108</v>
      </c>
      <c r="J2850" t="s">
        <v>1396</v>
      </c>
      <c r="K2850" t="s">
        <v>1237</v>
      </c>
    </row>
    <row r="2851" spans="1:11" x14ac:dyDescent="0.25">
      <c r="A2851">
        <v>41000055</v>
      </c>
      <c r="B2851" t="s">
        <v>55</v>
      </c>
      <c r="C2851" t="s">
        <v>55</v>
      </c>
      <c r="D2851">
        <v>51</v>
      </c>
      <c r="E2851">
        <v>84075</v>
      </c>
      <c r="F2851">
        <v>1</v>
      </c>
      <c r="G2851">
        <v>301</v>
      </c>
      <c r="H2851">
        <v>45108</v>
      </c>
      <c r="J2851" t="s">
        <v>1396</v>
      </c>
      <c r="K2851" t="s">
        <v>1237</v>
      </c>
    </row>
    <row r="2852" spans="1:11" x14ac:dyDescent="0.25">
      <c r="A2852">
        <v>41000060</v>
      </c>
      <c r="B2852" t="s">
        <v>63</v>
      </c>
      <c r="C2852" t="s">
        <v>63</v>
      </c>
      <c r="D2852">
        <v>51</v>
      </c>
      <c r="E2852">
        <v>84520</v>
      </c>
      <c r="F2852">
        <v>1</v>
      </c>
      <c r="G2852">
        <v>301</v>
      </c>
      <c r="H2852">
        <v>45108</v>
      </c>
      <c r="J2852" t="s">
        <v>1396</v>
      </c>
      <c r="K2852" t="s">
        <v>1237</v>
      </c>
    </row>
    <row r="2853" spans="1:11" x14ac:dyDescent="0.25">
      <c r="A2853">
        <v>41000065</v>
      </c>
      <c r="B2853" t="s">
        <v>66</v>
      </c>
      <c r="C2853" t="s">
        <v>66</v>
      </c>
      <c r="D2853">
        <v>51</v>
      </c>
      <c r="E2853">
        <v>82310</v>
      </c>
      <c r="F2853">
        <v>1</v>
      </c>
      <c r="G2853">
        <v>301</v>
      </c>
      <c r="H2853">
        <v>45108</v>
      </c>
      <c r="J2853" t="s">
        <v>1396</v>
      </c>
      <c r="K2853" t="s">
        <v>1237</v>
      </c>
    </row>
    <row r="2854" spans="1:11" x14ac:dyDescent="0.25">
      <c r="A2854">
        <v>41000070</v>
      </c>
      <c r="B2854" t="s">
        <v>72</v>
      </c>
      <c r="C2854" t="s">
        <v>72</v>
      </c>
      <c r="D2854">
        <v>51</v>
      </c>
      <c r="E2854">
        <v>82465</v>
      </c>
      <c r="F2854">
        <v>1</v>
      </c>
      <c r="G2854">
        <v>301</v>
      </c>
      <c r="H2854">
        <v>45108</v>
      </c>
      <c r="J2854" t="s">
        <v>1396</v>
      </c>
      <c r="K2854" t="s">
        <v>1237</v>
      </c>
    </row>
    <row r="2855" spans="1:11" x14ac:dyDescent="0.25">
      <c r="A2855">
        <v>41000075</v>
      </c>
      <c r="B2855" t="s">
        <v>75</v>
      </c>
      <c r="C2855" t="s">
        <v>75</v>
      </c>
      <c r="D2855">
        <v>51</v>
      </c>
      <c r="E2855">
        <v>82565</v>
      </c>
      <c r="F2855">
        <v>1</v>
      </c>
      <c r="G2855">
        <v>301</v>
      </c>
      <c r="H2855">
        <v>45108</v>
      </c>
      <c r="J2855" t="s">
        <v>1396</v>
      </c>
      <c r="K2855" t="s">
        <v>1237</v>
      </c>
    </row>
    <row r="2856" spans="1:11" x14ac:dyDescent="0.25">
      <c r="A2856">
        <v>41000080</v>
      </c>
      <c r="B2856" t="s">
        <v>74</v>
      </c>
      <c r="C2856" t="s">
        <v>74</v>
      </c>
      <c r="D2856">
        <v>59</v>
      </c>
      <c r="E2856">
        <v>82550</v>
      </c>
      <c r="F2856">
        <v>1</v>
      </c>
      <c r="G2856">
        <v>301</v>
      </c>
      <c r="H2856">
        <v>45108</v>
      </c>
      <c r="J2856" t="s">
        <v>1396</v>
      </c>
      <c r="K2856" t="s">
        <v>1237</v>
      </c>
    </row>
    <row r="2857" spans="1:11" x14ac:dyDescent="0.25">
      <c r="A2857">
        <v>41000082</v>
      </c>
      <c r="B2857" t="s">
        <v>3376</v>
      </c>
      <c r="C2857" t="s">
        <v>3376</v>
      </c>
      <c r="D2857">
        <v>107</v>
      </c>
      <c r="E2857">
        <v>82553</v>
      </c>
      <c r="F2857">
        <v>1</v>
      </c>
      <c r="G2857">
        <v>301</v>
      </c>
      <c r="H2857">
        <v>45108</v>
      </c>
      <c r="J2857" t="s">
        <v>1396</v>
      </c>
      <c r="K2857" t="s">
        <v>1237</v>
      </c>
    </row>
    <row r="2858" spans="1:11" x14ac:dyDescent="0.25">
      <c r="A2858">
        <v>41000085</v>
      </c>
      <c r="B2858" t="s">
        <v>95</v>
      </c>
      <c r="C2858" t="s">
        <v>95</v>
      </c>
      <c r="D2858">
        <v>51</v>
      </c>
      <c r="E2858">
        <v>82947</v>
      </c>
      <c r="F2858">
        <v>1</v>
      </c>
      <c r="G2858">
        <v>301</v>
      </c>
      <c r="H2858">
        <v>45108</v>
      </c>
      <c r="J2858" t="s">
        <v>1396</v>
      </c>
      <c r="K2858" t="s">
        <v>1237</v>
      </c>
    </row>
    <row r="2859" spans="1:11" x14ac:dyDescent="0.25">
      <c r="A2859">
        <v>41000087</v>
      </c>
      <c r="B2859" t="s">
        <v>56</v>
      </c>
      <c r="C2859" t="s">
        <v>56</v>
      </c>
      <c r="D2859">
        <v>74</v>
      </c>
      <c r="E2859">
        <v>80329</v>
      </c>
      <c r="F2859">
        <v>1</v>
      </c>
      <c r="G2859">
        <v>301</v>
      </c>
      <c r="H2859">
        <v>45108</v>
      </c>
      <c r="J2859" t="s">
        <v>1396</v>
      </c>
      <c r="K2859" t="s">
        <v>1237</v>
      </c>
    </row>
    <row r="2860" spans="1:11" x14ac:dyDescent="0.25">
      <c r="A2860">
        <v>41000088</v>
      </c>
      <c r="B2860" t="s">
        <v>142</v>
      </c>
      <c r="C2860" t="s">
        <v>142</v>
      </c>
      <c r="D2860">
        <v>107</v>
      </c>
      <c r="E2860">
        <v>84484</v>
      </c>
      <c r="F2860">
        <v>1</v>
      </c>
      <c r="G2860">
        <v>301</v>
      </c>
      <c r="H2860">
        <v>45108</v>
      </c>
      <c r="J2860" t="s">
        <v>1396</v>
      </c>
      <c r="K2860" t="s">
        <v>1237</v>
      </c>
    </row>
    <row r="2861" spans="1:11" x14ac:dyDescent="0.25">
      <c r="A2861">
        <v>41000090</v>
      </c>
      <c r="B2861" t="s">
        <v>100</v>
      </c>
      <c r="C2861" t="s">
        <v>100</v>
      </c>
      <c r="D2861">
        <v>69</v>
      </c>
      <c r="E2861">
        <v>83718</v>
      </c>
      <c r="F2861">
        <v>1</v>
      </c>
      <c r="G2861">
        <v>301</v>
      </c>
      <c r="H2861">
        <v>45108</v>
      </c>
      <c r="J2861" t="s">
        <v>1396</v>
      </c>
      <c r="K2861" t="s">
        <v>1237</v>
      </c>
    </row>
    <row r="2862" spans="1:11" x14ac:dyDescent="0.25">
      <c r="A2862">
        <v>41000100</v>
      </c>
      <c r="B2862" t="s">
        <v>117</v>
      </c>
      <c r="C2862" t="s">
        <v>117</v>
      </c>
      <c r="D2862">
        <v>51</v>
      </c>
      <c r="E2862">
        <v>84100</v>
      </c>
      <c r="F2862">
        <v>1</v>
      </c>
      <c r="G2862">
        <v>301</v>
      </c>
      <c r="H2862">
        <v>45108</v>
      </c>
      <c r="J2862" t="s">
        <v>1396</v>
      </c>
      <c r="K2862" t="s">
        <v>1237</v>
      </c>
    </row>
    <row r="2863" spans="1:11" x14ac:dyDescent="0.25">
      <c r="A2863">
        <v>41000105</v>
      </c>
      <c r="B2863" t="s">
        <v>133</v>
      </c>
      <c r="C2863" t="s">
        <v>133</v>
      </c>
      <c r="D2863">
        <v>51</v>
      </c>
      <c r="E2863">
        <v>84460</v>
      </c>
      <c r="F2863">
        <v>1</v>
      </c>
      <c r="G2863">
        <v>301</v>
      </c>
      <c r="H2863">
        <v>45108</v>
      </c>
      <c r="J2863" t="s">
        <v>1396</v>
      </c>
      <c r="K2863" t="s">
        <v>1237</v>
      </c>
    </row>
    <row r="2864" spans="1:11" x14ac:dyDescent="0.25">
      <c r="A2864">
        <v>41000110</v>
      </c>
      <c r="B2864" t="s">
        <v>132</v>
      </c>
      <c r="C2864" t="s">
        <v>132</v>
      </c>
      <c r="D2864">
        <v>51</v>
      </c>
      <c r="E2864">
        <v>84450</v>
      </c>
      <c r="F2864">
        <v>1</v>
      </c>
      <c r="G2864">
        <v>301</v>
      </c>
      <c r="H2864">
        <v>45108</v>
      </c>
      <c r="J2864" t="s">
        <v>1396</v>
      </c>
      <c r="K2864" t="s">
        <v>1237</v>
      </c>
    </row>
    <row r="2865" spans="1:11" x14ac:dyDescent="0.25">
      <c r="A2865">
        <v>41000115</v>
      </c>
      <c r="B2865" t="s">
        <v>139</v>
      </c>
      <c r="C2865" t="s">
        <v>139</v>
      </c>
      <c r="D2865">
        <v>51</v>
      </c>
      <c r="E2865">
        <v>84155</v>
      </c>
      <c r="F2865">
        <v>1</v>
      </c>
      <c r="G2865">
        <v>301</v>
      </c>
      <c r="H2865">
        <v>45108</v>
      </c>
      <c r="J2865" t="s">
        <v>1396</v>
      </c>
      <c r="K2865" t="s">
        <v>1237</v>
      </c>
    </row>
    <row r="2866" spans="1:11" x14ac:dyDescent="0.25">
      <c r="A2866">
        <v>41000120</v>
      </c>
      <c r="B2866" t="s">
        <v>60</v>
      </c>
      <c r="C2866" t="s">
        <v>60</v>
      </c>
      <c r="D2866">
        <v>51</v>
      </c>
      <c r="E2866">
        <v>82247</v>
      </c>
      <c r="F2866">
        <v>1</v>
      </c>
      <c r="G2866">
        <v>301</v>
      </c>
      <c r="H2866">
        <v>45108</v>
      </c>
      <c r="J2866" t="s">
        <v>1396</v>
      </c>
      <c r="K2866" t="s">
        <v>1237</v>
      </c>
    </row>
    <row r="2867" spans="1:11" x14ac:dyDescent="0.25">
      <c r="A2867">
        <v>41000125</v>
      </c>
      <c r="B2867" t="s">
        <v>59</v>
      </c>
      <c r="C2867" t="s">
        <v>59</v>
      </c>
      <c r="D2867">
        <v>51</v>
      </c>
      <c r="E2867">
        <v>82248</v>
      </c>
      <c r="F2867">
        <v>1</v>
      </c>
      <c r="G2867">
        <v>301</v>
      </c>
      <c r="H2867">
        <v>45108</v>
      </c>
      <c r="J2867" t="s">
        <v>1396</v>
      </c>
      <c r="K2867" t="s">
        <v>1237</v>
      </c>
    </row>
    <row r="2868" spans="1:11" x14ac:dyDescent="0.25">
      <c r="A2868">
        <v>41000130</v>
      </c>
      <c r="B2868" t="s">
        <v>3377</v>
      </c>
      <c r="C2868" t="s">
        <v>3377</v>
      </c>
      <c r="D2868">
        <v>73</v>
      </c>
      <c r="E2868">
        <v>82150</v>
      </c>
      <c r="F2868">
        <v>1</v>
      </c>
      <c r="G2868">
        <v>301</v>
      </c>
      <c r="H2868">
        <v>45108</v>
      </c>
      <c r="J2868" t="s">
        <v>1396</v>
      </c>
      <c r="K2868" t="s">
        <v>1237</v>
      </c>
    </row>
    <row r="2869" spans="1:11" x14ac:dyDescent="0.25">
      <c r="A2869">
        <v>41000135</v>
      </c>
      <c r="B2869" t="s">
        <v>97</v>
      </c>
      <c r="C2869" t="s">
        <v>97</v>
      </c>
      <c r="D2869">
        <v>24</v>
      </c>
      <c r="E2869">
        <v>82962</v>
      </c>
      <c r="F2869">
        <v>1</v>
      </c>
      <c r="G2869">
        <v>301</v>
      </c>
      <c r="H2869">
        <v>45108</v>
      </c>
      <c r="J2869" t="s">
        <v>1396</v>
      </c>
      <c r="K2869" t="s">
        <v>1237</v>
      </c>
    </row>
    <row r="2870" spans="1:11" x14ac:dyDescent="0.25">
      <c r="A2870">
        <v>41000150</v>
      </c>
      <c r="B2870" t="s">
        <v>119</v>
      </c>
      <c r="C2870" t="s">
        <v>119</v>
      </c>
      <c r="D2870">
        <v>54</v>
      </c>
      <c r="E2870">
        <v>84132</v>
      </c>
      <c r="F2870">
        <v>1</v>
      </c>
      <c r="G2870">
        <v>301</v>
      </c>
      <c r="H2870">
        <v>45108</v>
      </c>
      <c r="J2870" t="s">
        <v>1396</v>
      </c>
      <c r="K2870" t="s">
        <v>1237</v>
      </c>
    </row>
    <row r="2871" spans="1:11" x14ac:dyDescent="0.25">
      <c r="A2871">
        <v>41000151</v>
      </c>
      <c r="B2871" t="s">
        <v>120</v>
      </c>
      <c r="C2871" t="s">
        <v>120</v>
      </c>
      <c r="D2871">
        <v>54</v>
      </c>
      <c r="E2871">
        <v>84133</v>
      </c>
      <c r="F2871">
        <v>1</v>
      </c>
      <c r="G2871">
        <v>301</v>
      </c>
      <c r="H2871">
        <v>45108</v>
      </c>
      <c r="J2871" t="s">
        <v>1396</v>
      </c>
      <c r="K2871" t="s">
        <v>1237</v>
      </c>
    </row>
    <row r="2872" spans="1:11" x14ac:dyDescent="0.25">
      <c r="A2872">
        <v>41000155</v>
      </c>
      <c r="B2872" t="s">
        <v>67</v>
      </c>
      <c r="C2872" t="s">
        <v>67</v>
      </c>
      <c r="D2872">
        <v>54</v>
      </c>
      <c r="E2872">
        <v>82374</v>
      </c>
      <c r="F2872">
        <v>1</v>
      </c>
      <c r="G2872">
        <v>301</v>
      </c>
      <c r="H2872">
        <v>45108</v>
      </c>
      <c r="J2872" t="s">
        <v>1396</v>
      </c>
      <c r="K2872" t="s">
        <v>1237</v>
      </c>
    </row>
    <row r="2873" spans="1:11" x14ac:dyDescent="0.25">
      <c r="A2873">
        <v>41000165</v>
      </c>
      <c r="B2873" t="s">
        <v>70</v>
      </c>
      <c r="C2873" t="s">
        <v>70</v>
      </c>
      <c r="D2873">
        <v>53</v>
      </c>
      <c r="E2873">
        <v>82435</v>
      </c>
      <c r="F2873">
        <v>1</v>
      </c>
      <c r="G2873">
        <v>301</v>
      </c>
      <c r="H2873">
        <v>45108</v>
      </c>
      <c r="J2873" t="s">
        <v>1396</v>
      </c>
      <c r="K2873" t="s">
        <v>1237</v>
      </c>
    </row>
    <row r="2874" spans="1:11" x14ac:dyDescent="0.25">
      <c r="A2874">
        <v>41000166</v>
      </c>
      <c r="B2874" t="s">
        <v>71</v>
      </c>
      <c r="C2874" t="s">
        <v>71</v>
      </c>
      <c r="D2874">
        <v>53</v>
      </c>
      <c r="E2874">
        <v>82436</v>
      </c>
      <c r="F2874">
        <v>1</v>
      </c>
      <c r="G2874">
        <v>301</v>
      </c>
      <c r="H2874">
        <v>45108</v>
      </c>
      <c r="J2874" t="s">
        <v>1396</v>
      </c>
      <c r="K2874" t="s">
        <v>1237</v>
      </c>
    </row>
    <row r="2875" spans="1:11" x14ac:dyDescent="0.25">
      <c r="A2875">
        <v>41000175</v>
      </c>
      <c r="B2875" t="s">
        <v>52</v>
      </c>
      <c r="C2875" t="s">
        <v>52</v>
      </c>
      <c r="D2875">
        <v>36</v>
      </c>
      <c r="E2875">
        <v>82009</v>
      </c>
      <c r="F2875">
        <v>1</v>
      </c>
      <c r="G2875">
        <v>301</v>
      </c>
      <c r="H2875">
        <v>45108</v>
      </c>
      <c r="J2875" t="s">
        <v>1396</v>
      </c>
      <c r="K2875" t="s">
        <v>1237</v>
      </c>
    </row>
    <row r="2876" spans="1:11" x14ac:dyDescent="0.25">
      <c r="A2876">
        <v>41000180</v>
      </c>
      <c r="B2876" t="s">
        <v>134</v>
      </c>
      <c r="C2876" t="s">
        <v>134</v>
      </c>
      <c r="D2876">
        <v>54</v>
      </c>
      <c r="E2876">
        <v>84295</v>
      </c>
      <c r="F2876">
        <v>1</v>
      </c>
      <c r="G2876">
        <v>301</v>
      </c>
      <c r="H2876">
        <v>45108</v>
      </c>
      <c r="J2876" t="s">
        <v>1396</v>
      </c>
      <c r="K2876" t="s">
        <v>1237</v>
      </c>
    </row>
    <row r="2877" spans="1:11" x14ac:dyDescent="0.25">
      <c r="A2877">
        <v>41000185</v>
      </c>
      <c r="B2877" t="s">
        <v>112</v>
      </c>
      <c r="C2877" t="s">
        <v>112</v>
      </c>
      <c r="D2877">
        <v>50</v>
      </c>
      <c r="E2877">
        <v>83735</v>
      </c>
      <c r="F2877">
        <v>1</v>
      </c>
      <c r="G2877">
        <v>301</v>
      </c>
      <c r="H2877">
        <v>45108</v>
      </c>
      <c r="J2877" t="s">
        <v>1396</v>
      </c>
      <c r="K2877" t="s">
        <v>1237</v>
      </c>
    </row>
    <row r="2878" spans="1:11" x14ac:dyDescent="0.25">
      <c r="A2878">
        <v>41000190</v>
      </c>
      <c r="B2878" t="s">
        <v>141</v>
      </c>
      <c r="C2878" t="s">
        <v>141</v>
      </c>
      <c r="D2878">
        <v>51</v>
      </c>
      <c r="E2878">
        <v>84478</v>
      </c>
      <c r="F2878">
        <v>1</v>
      </c>
      <c r="G2878">
        <v>301</v>
      </c>
      <c r="H2878">
        <v>45108</v>
      </c>
      <c r="J2878" t="s">
        <v>1396</v>
      </c>
      <c r="K2878" t="s">
        <v>1237</v>
      </c>
    </row>
    <row r="2879" spans="1:11" x14ac:dyDescent="0.25">
      <c r="A2879">
        <v>41000195</v>
      </c>
      <c r="B2879" t="s">
        <v>144</v>
      </c>
      <c r="C2879" t="s">
        <v>144</v>
      </c>
      <c r="D2879">
        <v>50</v>
      </c>
      <c r="E2879">
        <v>84550</v>
      </c>
      <c r="F2879">
        <v>1</v>
      </c>
      <c r="G2879">
        <v>301</v>
      </c>
      <c r="H2879">
        <v>45108</v>
      </c>
      <c r="J2879" t="s">
        <v>1396</v>
      </c>
      <c r="K2879" t="s">
        <v>1237</v>
      </c>
    </row>
    <row r="2880" spans="1:11" x14ac:dyDescent="0.25">
      <c r="A2880">
        <v>41000196</v>
      </c>
      <c r="B2880" t="s">
        <v>3378</v>
      </c>
      <c r="C2880" t="s">
        <v>3378</v>
      </c>
      <c r="D2880">
        <v>42</v>
      </c>
      <c r="E2880">
        <v>82340</v>
      </c>
      <c r="F2880">
        <v>1</v>
      </c>
      <c r="G2880">
        <v>301</v>
      </c>
      <c r="H2880">
        <v>45108</v>
      </c>
      <c r="J2880" t="s">
        <v>1396</v>
      </c>
      <c r="K2880" t="s">
        <v>1237</v>
      </c>
    </row>
    <row r="2881" spans="1:11" x14ac:dyDescent="0.25">
      <c r="A2881">
        <v>41000202</v>
      </c>
      <c r="B2881" t="s">
        <v>148</v>
      </c>
      <c r="C2881" t="s">
        <v>148</v>
      </c>
      <c r="D2881">
        <v>46</v>
      </c>
      <c r="E2881">
        <v>80202</v>
      </c>
      <c r="F2881">
        <v>1</v>
      </c>
      <c r="G2881">
        <v>301</v>
      </c>
      <c r="H2881">
        <v>45108</v>
      </c>
      <c r="J2881" t="s">
        <v>1396</v>
      </c>
      <c r="K2881" t="s">
        <v>1237</v>
      </c>
    </row>
    <row r="2882" spans="1:11" x14ac:dyDescent="0.25">
      <c r="A2882">
        <v>41000205</v>
      </c>
      <c r="B2882" t="s">
        <v>122</v>
      </c>
      <c r="C2882" t="s">
        <v>122</v>
      </c>
      <c r="D2882">
        <v>52</v>
      </c>
      <c r="E2882">
        <v>81025</v>
      </c>
      <c r="F2882">
        <v>1</v>
      </c>
      <c r="G2882">
        <v>307</v>
      </c>
      <c r="H2882">
        <v>45108</v>
      </c>
      <c r="J2882" t="s">
        <v>1396</v>
      </c>
      <c r="K2882" t="s">
        <v>1237</v>
      </c>
    </row>
    <row r="2883" spans="1:11" x14ac:dyDescent="0.25">
      <c r="A2883">
        <v>41000206</v>
      </c>
      <c r="B2883" t="s">
        <v>121</v>
      </c>
      <c r="C2883" t="s">
        <v>121</v>
      </c>
      <c r="D2883">
        <v>57</v>
      </c>
      <c r="E2883">
        <v>84703</v>
      </c>
      <c r="F2883">
        <v>1</v>
      </c>
      <c r="G2883">
        <v>301</v>
      </c>
      <c r="H2883">
        <v>45108</v>
      </c>
      <c r="J2883" t="s">
        <v>1396</v>
      </c>
      <c r="K2883" t="s">
        <v>1237</v>
      </c>
    </row>
    <row r="2884" spans="1:11" x14ac:dyDescent="0.25">
      <c r="A2884">
        <v>41000220</v>
      </c>
      <c r="B2884" t="s">
        <v>80</v>
      </c>
      <c r="C2884" t="s">
        <v>80</v>
      </c>
      <c r="D2884">
        <v>30</v>
      </c>
      <c r="E2884">
        <v>85009</v>
      </c>
      <c r="F2884">
        <v>1</v>
      </c>
      <c r="G2884">
        <v>305</v>
      </c>
      <c r="H2884">
        <v>45108</v>
      </c>
      <c r="J2884" t="s">
        <v>1396</v>
      </c>
      <c r="K2884" t="s">
        <v>1237</v>
      </c>
    </row>
    <row r="2885" spans="1:11" x14ac:dyDescent="0.25">
      <c r="A2885">
        <v>41000221</v>
      </c>
      <c r="B2885" t="s">
        <v>129</v>
      </c>
      <c r="C2885" t="s">
        <v>129</v>
      </c>
      <c r="D2885">
        <v>24</v>
      </c>
      <c r="E2885">
        <v>85041</v>
      </c>
      <c r="F2885">
        <v>1</v>
      </c>
      <c r="G2885">
        <v>305</v>
      </c>
      <c r="H2885">
        <v>45108</v>
      </c>
      <c r="J2885" t="s">
        <v>1396</v>
      </c>
      <c r="K2885" t="s">
        <v>1237</v>
      </c>
    </row>
    <row r="2886" spans="1:11" x14ac:dyDescent="0.25">
      <c r="A2886">
        <v>41000225</v>
      </c>
      <c r="B2886" t="s">
        <v>101</v>
      </c>
      <c r="C2886" t="s">
        <v>101</v>
      </c>
      <c r="D2886">
        <v>24</v>
      </c>
      <c r="E2886">
        <v>85014</v>
      </c>
      <c r="F2886">
        <v>1</v>
      </c>
      <c r="G2886">
        <v>305</v>
      </c>
      <c r="H2886">
        <v>45108</v>
      </c>
      <c r="J2886" t="s">
        <v>1396</v>
      </c>
      <c r="K2886" t="s">
        <v>1237</v>
      </c>
    </row>
    <row r="2887" spans="1:11" x14ac:dyDescent="0.25">
      <c r="A2887">
        <v>41000230</v>
      </c>
      <c r="B2887" t="s">
        <v>102</v>
      </c>
      <c r="C2887" t="s">
        <v>102</v>
      </c>
      <c r="D2887">
        <v>30</v>
      </c>
      <c r="E2887">
        <v>85018</v>
      </c>
      <c r="F2887">
        <v>1</v>
      </c>
      <c r="G2887">
        <v>305</v>
      </c>
      <c r="H2887">
        <v>45108</v>
      </c>
      <c r="J2887" t="s">
        <v>1396</v>
      </c>
      <c r="K2887" t="s">
        <v>1237</v>
      </c>
    </row>
    <row r="2888" spans="1:11" x14ac:dyDescent="0.25">
      <c r="A2888">
        <v>41000235</v>
      </c>
      <c r="B2888" t="s">
        <v>69</v>
      </c>
      <c r="C2888" t="s">
        <v>69</v>
      </c>
      <c r="D2888">
        <v>53</v>
      </c>
      <c r="E2888">
        <v>85027</v>
      </c>
      <c r="F2888">
        <v>1</v>
      </c>
      <c r="G2888">
        <v>305</v>
      </c>
      <c r="H2888">
        <v>45108</v>
      </c>
      <c r="J2888" t="s">
        <v>1396</v>
      </c>
      <c r="K2888" t="s">
        <v>1237</v>
      </c>
    </row>
    <row r="2889" spans="1:11" x14ac:dyDescent="0.25">
      <c r="A2889">
        <v>41000236</v>
      </c>
      <c r="B2889" t="s">
        <v>68</v>
      </c>
      <c r="C2889" t="s">
        <v>68</v>
      </c>
      <c r="D2889">
        <v>101</v>
      </c>
      <c r="E2889">
        <v>85025</v>
      </c>
      <c r="F2889">
        <v>1</v>
      </c>
      <c r="G2889">
        <v>305</v>
      </c>
      <c r="H2889">
        <v>45108</v>
      </c>
      <c r="J2889" t="s">
        <v>1396</v>
      </c>
      <c r="K2889" t="s">
        <v>1237</v>
      </c>
    </row>
    <row r="2890" spans="1:11" x14ac:dyDescent="0.25">
      <c r="A2890">
        <v>41000237</v>
      </c>
      <c r="B2890" t="s">
        <v>81</v>
      </c>
      <c r="C2890" t="s">
        <v>81</v>
      </c>
      <c r="D2890">
        <v>26</v>
      </c>
      <c r="E2890">
        <v>85007</v>
      </c>
      <c r="F2890">
        <v>1</v>
      </c>
      <c r="G2890">
        <v>305</v>
      </c>
      <c r="H2890">
        <v>45108</v>
      </c>
      <c r="J2890" t="s">
        <v>1396</v>
      </c>
      <c r="K2890" t="s">
        <v>1237</v>
      </c>
    </row>
    <row r="2891" spans="1:11" x14ac:dyDescent="0.25">
      <c r="A2891">
        <v>41000240</v>
      </c>
      <c r="B2891" t="s">
        <v>150</v>
      </c>
      <c r="C2891" t="s">
        <v>150</v>
      </c>
      <c r="D2891">
        <v>24</v>
      </c>
      <c r="E2891">
        <v>85048</v>
      </c>
      <c r="F2891">
        <v>1</v>
      </c>
      <c r="G2891">
        <v>305</v>
      </c>
      <c r="H2891">
        <v>45108</v>
      </c>
      <c r="J2891" t="s">
        <v>1396</v>
      </c>
      <c r="K2891" t="s">
        <v>1237</v>
      </c>
    </row>
    <row r="2892" spans="1:11" x14ac:dyDescent="0.25">
      <c r="A2892">
        <v>41000245</v>
      </c>
      <c r="B2892" t="s">
        <v>118</v>
      </c>
      <c r="C2892" t="s">
        <v>118</v>
      </c>
      <c r="D2892">
        <v>51</v>
      </c>
      <c r="E2892">
        <v>85049</v>
      </c>
      <c r="F2892">
        <v>1</v>
      </c>
      <c r="G2892">
        <v>305</v>
      </c>
      <c r="H2892">
        <v>45108</v>
      </c>
      <c r="J2892" t="s">
        <v>1396</v>
      </c>
      <c r="K2892" t="s">
        <v>1237</v>
      </c>
    </row>
    <row r="2893" spans="1:11" x14ac:dyDescent="0.25">
      <c r="A2893">
        <v>41000250</v>
      </c>
      <c r="B2893" t="s">
        <v>131</v>
      </c>
      <c r="C2893" t="s">
        <v>131</v>
      </c>
      <c r="D2893">
        <v>47</v>
      </c>
      <c r="E2893">
        <v>85651</v>
      </c>
      <c r="F2893">
        <v>1</v>
      </c>
      <c r="G2893">
        <v>305</v>
      </c>
      <c r="H2893">
        <v>45108</v>
      </c>
      <c r="J2893" t="s">
        <v>1396</v>
      </c>
      <c r="K2893" t="s">
        <v>1237</v>
      </c>
    </row>
    <row r="2894" spans="1:11" x14ac:dyDescent="0.25">
      <c r="A2894">
        <v>41000255</v>
      </c>
      <c r="B2894" t="s">
        <v>123</v>
      </c>
      <c r="C2894" t="s">
        <v>123</v>
      </c>
      <c r="D2894">
        <v>62</v>
      </c>
      <c r="E2894">
        <v>85610</v>
      </c>
      <c r="F2894">
        <v>1</v>
      </c>
      <c r="G2894">
        <v>305</v>
      </c>
      <c r="H2894">
        <v>45108</v>
      </c>
      <c r="J2894" t="s">
        <v>1396</v>
      </c>
      <c r="K2894" t="s">
        <v>1237</v>
      </c>
    </row>
    <row r="2895" spans="1:11" x14ac:dyDescent="0.25">
      <c r="A2895">
        <v>41000260</v>
      </c>
      <c r="B2895" t="s">
        <v>127</v>
      </c>
      <c r="C2895" t="s">
        <v>127</v>
      </c>
      <c r="D2895">
        <v>62</v>
      </c>
      <c r="E2895">
        <v>85730</v>
      </c>
      <c r="F2895">
        <v>1</v>
      </c>
      <c r="G2895">
        <v>305</v>
      </c>
      <c r="H2895">
        <v>45108</v>
      </c>
      <c r="J2895" t="s">
        <v>1396</v>
      </c>
      <c r="K2895" t="s">
        <v>1237</v>
      </c>
    </row>
    <row r="2896" spans="1:11" x14ac:dyDescent="0.25">
      <c r="A2896">
        <v>41000265</v>
      </c>
      <c r="B2896" t="s">
        <v>115</v>
      </c>
      <c r="C2896" t="s">
        <v>115</v>
      </c>
      <c r="D2896">
        <v>52</v>
      </c>
      <c r="E2896">
        <v>86308</v>
      </c>
      <c r="F2896">
        <v>1</v>
      </c>
      <c r="G2896">
        <v>300</v>
      </c>
      <c r="H2896">
        <v>45108</v>
      </c>
      <c r="J2896" t="s">
        <v>1396</v>
      </c>
      <c r="K2896" t="s">
        <v>1237</v>
      </c>
    </row>
    <row r="2897" spans="1:11" x14ac:dyDescent="0.25">
      <c r="A2897">
        <v>41000266</v>
      </c>
      <c r="B2897" t="s">
        <v>128</v>
      </c>
      <c r="C2897" t="s">
        <v>128</v>
      </c>
      <c r="D2897">
        <v>97</v>
      </c>
      <c r="E2897">
        <v>87880</v>
      </c>
      <c r="F2897">
        <v>1</v>
      </c>
      <c r="G2897">
        <v>300</v>
      </c>
      <c r="H2897">
        <v>45108</v>
      </c>
      <c r="J2897" t="s">
        <v>1396</v>
      </c>
      <c r="K2897" t="s">
        <v>1237</v>
      </c>
    </row>
    <row r="2898" spans="1:11" x14ac:dyDescent="0.25">
      <c r="A2898">
        <v>41000267</v>
      </c>
      <c r="B2898" t="s">
        <v>106</v>
      </c>
      <c r="C2898" t="s">
        <v>106</v>
      </c>
      <c r="D2898">
        <v>97</v>
      </c>
      <c r="E2898">
        <v>87804</v>
      </c>
      <c r="F2898">
        <v>1</v>
      </c>
      <c r="G2898">
        <v>300</v>
      </c>
      <c r="H2898">
        <v>45108</v>
      </c>
      <c r="J2898" t="s">
        <v>1396</v>
      </c>
      <c r="K2898" t="s">
        <v>1237</v>
      </c>
    </row>
    <row r="2899" spans="1:11" x14ac:dyDescent="0.25">
      <c r="A2899">
        <v>41000305</v>
      </c>
      <c r="B2899" t="s">
        <v>3379</v>
      </c>
      <c r="C2899" t="s">
        <v>3379</v>
      </c>
      <c r="D2899">
        <v>37</v>
      </c>
      <c r="E2899">
        <v>80306</v>
      </c>
      <c r="F2899">
        <v>1</v>
      </c>
      <c r="G2899">
        <v>300</v>
      </c>
      <c r="H2899">
        <v>45108</v>
      </c>
      <c r="J2899" t="s">
        <v>3380</v>
      </c>
      <c r="K2899" t="s">
        <v>1237</v>
      </c>
    </row>
    <row r="2900" spans="1:11" x14ac:dyDescent="0.25">
      <c r="A2900">
        <v>41000310</v>
      </c>
      <c r="B2900" t="s">
        <v>116</v>
      </c>
      <c r="C2900" t="s">
        <v>116</v>
      </c>
      <c r="D2900">
        <v>36</v>
      </c>
      <c r="E2900">
        <v>82271</v>
      </c>
      <c r="F2900">
        <v>1</v>
      </c>
      <c r="G2900">
        <v>306</v>
      </c>
      <c r="H2900">
        <v>45108</v>
      </c>
      <c r="J2900" t="s">
        <v>1396</v>
      </c>
      <c r="K2900" t="s">
        <v>1237</v>
      </c>
    </row>
    <row r="2901" spans="1:11" x14ac:dyDescent="0.25">
      <c r="A2901">
        <v>41000315</v>
      </c>
      <c r="B2901" t="s">
        <v>136</v>
      </c>
      <c r="C2901" t="s">
        <v>136</v>
      </c>
      <c r="D2901">
        <v>75</v>
      </c>
      <c r="E2901">
        <v>89310</v>
      </c>
      <c r="F2901">
        <v>1</v>
      </c>
      <c r="G2901">
        <v>300</v>
      </c>
      <c r="H2901">
        <v>45108</v>
      </c>
      <c r="J2901" t="s">
        <v>1396</v>
      </c>
      <c r="K2901" t="s">
        <v>1237</v>
      </c>
    </row>
    <row r="2902" spans="1:11" x14ac:dyDescent="0.25">
      <c r="A2902">
        <v>41000326</v>
      </c>
      <c r="B2902" t="s">
        <v>146</v>
      </c>
      <c r="C2902" t="s">
        <v>146</v>
      </c>
      <c r="D2902">
        <v>16</v>
      </c>
      <c r="E2902">
        <v>81003</v>
      </c>
      <c r="F2902">
        <v>1</v>
      </c>
      <c r="G2902">
        <v>307</v>
      </c>
      <c r="H2902">
        <v>45108</v>
      </c>
      <c r="J2902" t="s">
        <v>1396</v>
      </c>
      <c r="K2902" t="s">
        <v>1237</v>
      </c>
    </row>
    <row r="2903" spans="1:11" x14ac:dyDescent="0.25">
      <c r="A2903">
        <v>41000345</v>
      </c>
      <c r="B2903" t="s">
        <v>111</v>
      </c>
      <c r="C2903" t="s">
        <v>111</v>
      </c>
      <c r="D2903">
        <v>144</v>
      </c>
      <c r="E2903">
        <v>80076</v>
      </c>
      <c r="F2903">
        <v>1</v>
      </c>
      <c r="G2903">
        <v>301</v>
      </c>
      <c r="H2903">
        <v>45108</v>
      </c>
      <c r="J2903" t="s">
        <v>1396</v>
      </c>
      <c r="K2903" t="s">
        <v>1237</v>
      </c>
    </row>
    <row r="2904" spans="1:11" x14ac:dyDescent="0.25">
      <c r="A2904">
        <v>41000350</v>
      </c>
      <c r="B2904" t="s">
        <v>110</v>
      </c>
      <c r="C2904" t="s">
        <v>110</v>
      </c>
      <c r="D2904">
        <v>131</v>
      </c>
      <c r="E2904">
        <v>80061</v>
      </c>
      <c r="F2904">
        <v>1</v>
      </c>
      <c r="G2904">
        <v>301</v>
      </c>
      <c r="H2904">
        <v>45108</v>
      </c>
      <c r="J2904" t="s">
        <v>1396</v>
      </c>
      <c r="K2904" t="s">
        <v>1237</v>
      </c>
    </row>
    <row r="2905" spans="1:11" x14ac:dyDescent="0.25">
      <c r="A2905">
        <v>41000397</v>
      </c>
      <c r="B2905" t="s">
        <v>91</v>
      </c>
      <c r="C2905" t="s">
        <v>91</v>
      </c>
      <c r="D2905">
        <v>31</v>
      </c>
      <c r="E2905">
        <v>89055</v>
      </c>
      <c r="F2905">
        <v>1</v>
      </c>
      <c r="G2905">
        <v>300</v>
      </c>
      <c r="H2905">
        <v>45108</v>
      </c>
      <c r="J2905" t="s">
        <v>1396</v>
      </c>
      <c r="K2905" t="s">
        <v>1237</v>
      </c>
    </row>
    <row r="2906" spans="1:11" x14ac:dyDescent="0.25">
      <c r="A2906">
        <v>41000400</v>
      </c>
      <c r="B2906" t="s">
        <v>92</v>
      </c>
      <c r="C2906" t="s">
        <v>92</v>
      </c>
      <c r="D2906">
        <v>98</v>
      </c>
      <c r="E2906">
        <v>82728</v>
      </c>
      <c r="F2906">
        <v>1</v>
      </c>
      <c r="G2906">
        <v>300</v>
      </c>
      <c r="H2906">
        <v>45108</v>
      </c>
      <c r="J2906" t="s">
        <v>1396</v>
      </c>
      <c r="K2906" t="s">
        <v>1237</v>
      </c>
    </row>
    <row r="2907" spans="1:11" x14ac:dyDescent="0.25">
      <c r="A2907">
        <v>41000445</v>
      </c>
      <c r="B2907" t="s">
        <v>3381</v>
      </c>
      <c r="C2907" t="s">
        <v>3381</v>
      </c>
      <c r="D2907">
        <v>83</v>
      </c>
      <c r="E2907">
        <v>88150</v>
      </c>
      <c r="F2907">
        <v>1</v>
      </c>
      <c r="G2907">
        <v>310</v>
      </c>
      <c r="H2907">
        <v>45108</v>
      </c>
      <c r="J2907" t="s">
        <v>1396</v>
      </c>
      <c r="K2907" t="s">
        <v>1237</v>
      </c>
    </row>
    <row r="2908" spans="1:11" x14ac:dyDescent="0.25">
      <c r="A2908">
        <v>41000477</v>
      </c>
      <c r="B2908" t="s">
        <v>89</v>
      </c>
      <c r="C2908" t="s">
        <v>89</v>
      </c>
      <c r="D2908">
        <v>31</v>
      </c>
      <c r="E2908" t="s">
        <v>90</v>
      </c>
      <c r="F2908">
        <v>1</v>
      </c>
      <c r="G2908">
        <v>300</v>
      </c>
      <c r="H2908">
        <v>45108</v>
      </c>
      <c r="J2908" t="s">
        <v>1396</v>
      </c>
      <c r="K2908" t="s">
        <v>1237</v>
      </c>
    </row>
    <row r="2909" spans="1:11" x14ac:dyDescent="0.25">
      <c r="A2909">
        <v>41000478</v>
      </c>
      <c r="B2909" t="s">
        <v>3382</v>
      </c>
      <c r="C2909" t="s">
        <v>3382</v>
      </c>
      <c r="D2909">
        <v>57</v>
      </c>
      <c r="E2909">
        <v>80306</v>
      </c>
      <c r="F2909">
        <v>1</v>
      </c>
      <c r="G2909">
        <v>300</v>
      </c>
      <c r="H2909">
        <v>45108</v>
      </c>
      <c r="J2909" t="s">
        <v>1396</v>
      </c>
      <c r="K2909" t="s">
        <v>1237</v>
      </c>
    </row>
    <row r="2910" spans="1:11" x14ac:dyDescent="0.25">
      <c r="A2910">
        <v>41000479</v>
      </c>
      <c r="B2910" t="s">
        <v>87</v>
      </c>
      <c r="C2910" t="s">
        <v>87</v>
      </c>
      <c r="D2910">
        <v>116</v>
      </c>
      <c r="E2910">
        <v>80306</v>
      </c>
      <c r="F2910">
        <v>1</v>
      </c>
      <c r="G2910">
        <v>300</v>
      </c>
      <c r="H2910">
        <v>45108</v>
      </c>
      <c r="J2910" t="s">
        <v>1396</v>
      </c>
      <c r="K2910" t="s">
        <v>1237</v>
      </c>
    </row>
    <row r="2911" spans="1:11" x14ac:dyDescent="0.25">
      <c r="A2911">
        <v>41000480</v>
      </c>
      <c r="B2911" t="s">
        <v>85</v>
      </c>
      <c r="C2911" t="s">
        <v>85</v>
      </c>
      <c r="D2911">
        <v>267</v>
      </c>
      <c r="E2911" t="s">
        <v>86</v>
      </c>
      <c r="F2911">
        <v>1</v>
      </c>
      <c r="G2911">
        <v>300</v>
      </c>
      <c r="H2911">
        <v>45108</v>
      </c>
      <c r="J2911" t="s">
        <v>1396</v>
      </c>
      <c r="K2911" t="s">
        <v>1237</v>
      </c>
    </row>
    <row r="2912" spans="1:11" x14ac:dyDescent="0.25">
      <c r="A2912">
        <v>41000523</v>
      </c>
      <c r="B2912" t="s">
        <v>104</v>
      </c>
      <c r="C2912" t="s">
        <v>104</v>
      </c>
      <c r="D2912">
        <v>59</v>
      </c>
      <c r="E2912">
        <v>86703</v>
      </c>
      <c r="F2912">
        <v>1</v>
      </c>
      <c r="G2912">
        <v>302</v>
      </c>
      <c r="H2912">
        <v>45108</v>
      </c>
      <c r="J2912" t="s">
        <v>1396</v>
      </c>
      <c r="K2912" t="s">
        <v>1237</v>
      </c>
    </row>
    <row r="2913" spans="1:11" x14ac:dyDescent="0.25">
      <c r="A2913">
        <v>41000600</v>
      </c>
      <c r="B2913" t="s">
        <v>109</v>
      </c>
      <c r="C2913" t="s">
        <v>109</v>
      </c>
      <c r="D2913">
        <v>50</v>
      </c>
      <c r="E2913">
        <v>83690</v>
      </c>
      <c r="F2913">
        <v>1</v>
      </c>
      <c r="G2913">
        <v>301</v>
      </c>
      <c r="H2913">
        <v>45108</v>
      </c>
      <c r="J2913" t="s">
        <v>1396</v>
      </c>
      <c r="K2913" t="s">
        <v>1237</v>
      </c>
    </row>
    <row r="2914" spans="1:11" x14ac:dyDescent="0.25">
      <c r="A2914">
        <v>41000605</v>
      </c>
      <c r="B2914" t="s">
        <v>143</v>
      </c>
      <c r="C2914" t="s">
        <v>143</v>
      </c>
      <c r="D2914">
        <v>120</v>
      </c>
      <c r="E2914">
        <v>84443</v>
      </c>
      <c r="F2914">
        <v>1</v>
      </c>
      <c r="G2914">
        <v>301</v>
      </c>
      <c r="H2914">
        <v>45108</v>
      </c>
      <c r="J2914" t="s">
        <v>1396</v>
      </c>
      <c r="K2914" t="s">
        <v>1237</v>
      </c>
    </row>
    <row r="2915" spans="1:11" x14ac:dyDescent="0.25">
      <c r="A2915">
        <v>41000610</v>
      </c>
      <c r="B2915" t="s">
        <v>137</v>
      </c>
      <c r="C2915" t="s">
        <v>137</v>
      </c>
      <c r="D2915">
        <v>65</v>
      </c>
      <c r="E2915">
        <v>84439</v>
      </c>
      <c r="F2915">
        <v>1</v>
      </c>
      <c r="G2915">
        <v>301</v>
      </c>
      <c r="H2915">
        <v>45108</v>
      </c>
      <c r="J2915" t="s">
        <v>1396</v>
      </c>
      <c r="K2915" t="s">
        <v>1237</v>
      </c>
    </row>
    <row r="2916" spans="1:11" x14ac:dyDescent="0.25">
      <c r="A2916">
        <v>41000615</v>
      </c>
      <c r="B2916" t="s">
        <v>124</v>
      </c>
      <c r="C2916" t="s">
        <v>124</v>
      </c>
      <c r="D2916">
        <v>88</v>
      </c>
      <c r="E2916">
        <v>84153</v>
      </c>
      <c r="F2916">
        <v>1</v>
      </c>
      <c r="G2916">
        <v>301</v>
      </c>
      <c r="H2916">
        <v>45108</v>
      </c>
      <c r="J2916" t="s">
        <v>1396</v>
      </c>
      <c r="K2916" t="s">
        <v>1237</v>
      </c>
    </row>
    <row r="2917" spans="1:11" x14ac:dyDescent="0.25">
      <c r="A2917">
        <v>41000616</v>
      </c>
      <c r="B2917" t="s">
        <v>125</v>
      </c>
      <c r="C2917" t="s">
        <v>125</v>
      </c>
      <c r="D2917">
        <v>88</v>
      </c>
      <c r="E2917" t="s">
        <v>126</v>
      </c>
      <c r="F2917">
        <v>1</v>
      </c>
      <c r="G2917">
        <v>300</v>
      </c>
      <c r="H2917">
        <v>45108</v>
      </c>
      <c r="J2917" t="s">
        <v>1396</v>
      </c>
      <c r="K2917" t="s">
        <v>1237</v>
      </c>
    </row>
    <row r="2918" spans="1:11" x14ac:dyDescent="0.25">
      <c r="A2918">
        <v>41000620</v>
      </c>
      <c r="B2918" t="s">
        <v>54</v>
      </c>
      <c r="C2918" t="s">
        <v>54</v>
      </c>
      <c r="D2918">
        <v>40</v>
      </c>
      <c r="E2918">
        <v>80320</v>
      </c>
      <c r="F2918">
        <v>1</v>
      </c>
      <c r="G2918">
        <v>301</v>
      </c>
      <c r="H2918">
        <v>45108</v>
      </c>
      <c r="J2918" t="s">
        <v>1396</v>
      </c>
      <c r="K2918" t="s">
        <v>1237</v>
      </c>
    </row>
    <row r="2919" spans="1:11" x14ac:dyDescent="0.25">
      <c r="A2919">
        <v>41000625</v>
      </c>
      <c r="B2919" t="s">
        <v>103</v>
      </c>
      <c r="C2919" t="s">
        <v>103</v>
      </c>
      <c r="D2919">
        <v>69</v>
      </c>
      <c r="E2919">
        <v>83036</v>
      </c>
      <c r="F2919">
        <v>1</v>
      </c>
      <c r="G2919">
        <v>301</v>
      </c>
      <c r="H2919">
        <v>45108</v>
      </c>
      <c r="J2919" t="s">
        <v>1396</v>
      </c>
      <c r="K2919" t="s">
        <v>1237</v>
      </c>
    </row>
    <row r="2920" spans="1:11" x14ac:dyDescent="0.25">
      <c r="A2920">
        <v>41000630</v>
      </c>
      <c r="B2920" t="s">
        <v>114</v>
      </c>
      <c r="C2920" t="s">
        <v>114</v>
      </c>
      <c r="D2920">
        <v>42</v>
      </c>
      <c r="E2920">
        <v>82043</v>
      </c>
      <c r="F2920">
        <v>1</v>
      </c>
      <c r="G2920">
        <v>301</v>
      </c>
      <c r="H2920">
        <v>45108</v>
      </c>
      <c r="J2920" t="s">
        <v>1396</v>
      </c>
      <c r="K2920" t="s">
        <v>1237</v>
      </c>
    </row>
    <row r="2921" spans="1:11" x14ac:dyDescent="0.25">
      <c r="A2921">
        <v>41001050</v>
      </c>
      <c r="B2921" t="s">
        <v>147</v>
      </c>
      <c r="C2921" t="s">
        <v>147</v>
      </c>
      <c r="D2921">
        <v>22</v>
      </c>
      <c r="E2921">
        <v>81050</v>
      </c>
      <c r="F2921">
        <v>1</v>
      </c>
      <c r="G2921">
        <v>300</v>
      </c>
      <c r="H2921">
        <v>45108</v>
      </c>
      <c r="J2921" t="s">
        <v>1396</v>
      </c>
      <c r="K2921" t="s">
        <v>1237</v>
      </c>
    </row>
    <row r="2922" spans="1:11" x14ac:dyDescent="0.25">
      <c r="A2922">
        <v>41002023</v>
      </c>
      <c r="B2922" t="s">
        <v>3383</v>
      </c>
      <c r="C2922" t="s">
        <v>3383</v>
      </c>
      <c r="D2922">
        <v>44</v>
      </c>
      <c r="E2922" t="s">
        <v>3384</v>
      </c>
      <c r="F2922">
        <v>1</v>
      </c>
      <c r="G2922">
        <v>300</v>
      </c>
      <c r="H2922">
        <v>45108</v>
      </c>
      <c r="J2922" t="s">
        <v>1396</v>
      </c>
      <c r="K2922" t="s">
        <v>1237</v>
      </c>
    </row>
    <row r="2923" spans="1:11" x14ac:dyDescent="0.25">
      <c r="A2923">
        <v>41002140</v>
      </c>
      <c r="B2923" t="s">
        <v>3385</v>
      </c>
      <c r="C2923" t="s">
        <v>3385</v>
      </c>
      <c r="D2923">
        <v>101</v>
      </c>
      <c r="E2923">
        <v>82140</v>
      </c>
      <c r="F2923">
        <v>1</v>
      </c>
      <c r="G2923">
        <v>300</v>
      </c>
      <c r="H2923">
        <v>45108</v>
      </c>
      <c r="J2923" t="s">
        <v>1396</v>
      </c>
      <c r="K2923" t="s">
        <v>1237</v>
      </c>
    </row>
    <row r="2924" spans="1:11" x14ac:dyDescent="0.25">
      <c r="A2924">
        <v>41002190</v>
      </c>
      <c r="B2924" t="s">
        <v>77</v>
      </c>
      <c r="C2924" t="s">
        <v>77</v>
      </c>
      <c r="D2924">
        <v>38</v>
      </c>
      <c r="E2924">
        <v>82570</v>
      </c>
      <c r="F2924">
        <v>1</v>
      </c>
      <c r="G2924">
        <v>301</v>
      </c>
      <c r="H2924">
        <v>45108</v>
      </c>
      <c r="J2924" t="s">
        <v>1396</v>
      </c>
      <c r="K2924" t="s">
        <v>1237</v>
      </c>
    </row>
    <row r="2925" spans="1:11" x14ac:dyDescent="0.25">
      <c r="A2925">
        <v>41002274</v>
      </c>
      <c r="B2925" t="s">
        <v>105</v>
      </c>
      <c r="C2925" t="s">
        <v>105</v>
      </c>
      <c r="D2925">
        <v>59</v>
      </c>
      <c r="E2925">
        <v>82274</v>
      </c>
      <c r="F2925">
        <v>1</v>
      </c>
      <c r="G2925">
        <v>300</v>
      </c>
      <c r="H2925">
        <v>45108</v>
      </c>
      <c r="J2925" t="s">
        <v>1396</v>
      </c>
      <c r="K2925" t="s">
        <v>1237</v>
      </c>
    </row>
    <row r="2926" spans="1:11" x14ac:dyDescent="0.25">
      <c r="A2926">
        <v>41002375</v>
      </c>
      <c r="B2926" t="s">
        <v>1465</v>
      </c>
      <c r="C2926" t="s">
        <v>1465</v>
      </c>
      <c r="D2926">
        <v>88</v>
      </c>
      <c r="E2926">
        <v>82375</v>
      </c>
      <c r="F2926">
        <v>1</v>
      </c>
      <c r="G2926">
        <v>301</v>
      </c>
      <c r="H2926">
        <v>45108</v>
      </c>
      <c r="J2926" t="s">
        <v>1396</v>
      </c>
      <c r="K2926" t="s">
        <v>1237</v>
      </c>
    </row>
    <row r="2927" spans="1:11" x14ac:dyDescent="0.25">
      <c r="A2927">
        <v>41002575</v>
      </c>
      <c r="B2927" t="s">
        <v>76</v>
      </c>
      <c r="C2927" t="s">
        <v>76</v>
      </c>
      <c r="D2927">
        <v>67</v>
      </c>
      <c r="E2927">
        <v>82575</v>
      </c>
      <c r="F2927">
        <v>1</v>
      </c>
      <c r="G2927">
        <v>300</v>
      </c>
      <c r="H2927">
        <v>45108</v>
      </c>
      <c r="J2927" t="s">
        <v>1396</v>
      </c>
      <c r="K2927" t="s">
        <v>1237</v>
      </c>
    </row>
    <row r="2928" spans="1:11" x14ac:dyDescent="0.25">
      <c r="A2928">
        <v>41002625</v>
      </c>
      <c r="B2928" t="s">
        <v>135</v>
      </c>
      <c r="C2928" t="s">
        <v>135</v>
      </c>
      <c r="D2928">
        <v>36</v>
      </c>
      <c r="E2928">
        <v>84300</v>
      </c>
      <c r="F2928">
        <v>1</v>
      </c>
      <c r="G2928">
        <v>301</v>
      </c>
      <c r="H2928">
        <v>45108</v>
      </c>
      <c r="J2928" t="s">
        <v>1396</v>
      </c>
      <c r="K2928" t="s">
        <v>1237</v>
      </c>
    </row>
    <row r="2929" spans="1:11" x14ac:dyDescent="0.25">
      <c r="A2929">
        <v>41002652</v>
      </c>
      <c r="B2929" t="s">
        <v>3386</v>
      </c>
      <c r="C2929" t="s">
        <v>3386</v>
      </c>
      <c r="D2929">
        <v>85</v>
      </c>
      <c r="E2929">
        <v>82652</v>
      </c>
      <c r="F2929">
        <v>1</v>
      </c>
      <c r="G2929">
        <v>300</v>
      </c>
      <c r="H2929">
        <v>45108</v>
      </c>
      <c r="J2929" t="s">
        <v>1396</v>
      </c>
      <c r="K2929" t="s">
        <v>1237</v>
      </c>
    </row>
    <row r="2930" spans="1:11" x14ac:dyDescent="0.25">
      <c r="A2930">
        <v>41002710</v>
      </c>
      <c r="B2930" t="s">
        <v>79</v>
      </c>
      <c r="C2930" t="s">
        <v>79</v>
      </c>
      <c r="D2930">
        <v>72</v>
      </c>
      <c r="E2930">
        <v>85379</v>
      </c>
      <c r="F2930">
        <v>1</v>
      </c>
      <c r="G2930">
        <v>300</v>
      </c>
      <c r="H2930">
        <v>45108</v>
      </c>
      <c r="J2930" t="s">
        <v>1396</v>
      </c>
      <c r="K2930" t="s">
        <v>1237</v>
      </c>
    </row>
    <row r="2931" spans="1:11" x14ac:dyDescent="0.25">
      <c r="A2931">
        <v>41002800</v>
      </c>
      <c r="B2931" t="s">
        <v>93</v>
      </c>
      <c r="C2931" t="s">
        <v>93</v>
      </c>
      <c r="D2931">
        <v>64</v>
      </c>
      <c r="E2931">
        <v>82800</v>
      </c>
      <c r="F2931">
        <v>1</v>
      </c>
      <c r="G2931">
        <v>300</v>
      </c>
      <c r="H2931">
        <v>45108</v>
      </c>
      <c r="J2931" t="s">
        <v>1396</v>
      </c>
      <c r="K2931" t="s">
        <v>1237</v>
      </c>
    </row>
    <row r="2932" spans="1:11" x14ac:dyDescent="0.25">
      <c r="A2932">
        <v>41002945</v>
      </c>
      <c r="B2932" t="s">
        <v>62</v>
      </c>
      <c r="C2932" t="s">
        <v>62</v>
      </c>
      <c r="D2932">
        <v>244</v>
      </c>
      <c r="E2932">
        <v>83880</v>
      </c>
      <c r="F2932">
        <v>1</v>
      </c>
      <c r="G2932">
        <v>301</v>
      </c>
      <c r="H2932">
        <v>45108</v>
      </c>
      <c r="J2932" t="s">
        <v>1396</v>
      </c>
      <c r="K2932" t="s">
        <v>1237</v>
      </c>
    </row>
    <row r="2933" spans="1:11" x14ac:dyDescent="0.25">
      <c r="A2933">
        <v>41002950</v>
      </c>
      <c r="B2933" t="s">
        <v>98</v>
      </c>
      <c r="C2933" t="s">
        <v>98</v>
      </c>
      <c r="D2933">
        <v>35</v>
      </c>
      <c r="E2933">
        <v>82950</v>
      </c>
      <c r="F2933">
        <v>1</v>
      </c>
      <c r="G2933">
        <v>300</v>
      </c>
      <c r="H2933">
        <v>45108</v>
      </c>
      <c r="J2933" t="s">
        <v>1396</v>
      </c>
      <c r="K2933" t="s">
        <v>1237</v>
      </c>
    </row>
    <row r="2934" spans="1:11" x14ac:dyDescent="0.25">
      <c r="A2934">
        <v>41002951</v>
      </c>
      <c r="B2934" t="s">
        <v>99</v>
      </c>
      <c r="C2934" t="s">
        <v>99</v>
      </c>
      <c r="D2934">
        <v>92</v>
      </c>
      <c r="E2934">
        <v>82951</v>
      </c>
      <c r="F2934">
        <v>1</v>
      </c>
      <c r="G2934">
        <v>300</v>
      </c>
      <c r="H2934">
        <v>45108</v>
      </c>
      <c r="J2934" t="s">
        <v>1396</v>
      </c>
      <c r="K2934" t="s">
        <v>1237</v>
      </c>
    </row>
    <row r="2935" spans="1:11" x14ac:dyDescent="0.25">
      <c r="A2935">
        <v>41002952</v>
      </c>
      <c r="B2935" t="s">
        <v>96</v>
      </c>
      <c r="C2935" t="s">
        <v>96</v>
      </c>
      <c r="D2935">
        <v>51</v>
      </c>
      <c r="E2935">
        <v>82952</v>
      </c>
      <c r="F2935">
        <v>1</v>
      </c>
      <c r="G2935">
        <v>300</v>
      </c>
      <c r="H2935">
        <v>45108</v>
      </c>
      <c r="J2935" t="s">
        <v>1396</v>
      </c>
      <c r="K2935" t="s">
        <v>1237</v>
      </c>
    </row>
    <row r="2936" spans="1:11" x14ac:dyDescent="0.25">
      <c r="A2936">
        <v>41002998</v>
      </c>
      <c r="B2936" t="s">
        <v>3387</v>
      </c>
      <c r="C2936" t="s">
        <v>3387</v>
      </c>
      <c r="D2936">
        <v>0</v>
      </c>
      <c r="F2936">
        <v>1</v>
      </c>
      <c r="G2936">
        <v>301</v>
      </c>
      <c r="H2936">
        <v>45108</v>
      </c>
      <c r="J2936" t="s">
        <v>1396</v>
      </c>
      <c r="K2936" t="s">
        <v>1237</v>
      </c>
    </row>
    <row r="2937" spans="1:11" x14ac:dyDescent="0.25">
      <c r="A2937">
        <v>41002999</v>
      </c>
      <c r="B2937" t="s">
        <v>138</v>
      </c>
      <c r="C2937" t="s">
        <v>138</v>
      </c>
      <c r="D2937">
        <v>63</v>
      </c>
      <c r="E2937">
        <v>83550</v>
      </c>
      <c r="F2937">
        <v>1</v>
      </c>
      <c r="G2937">
        <v>301</v>
      </c>
      <c r="H2937">
        <v>45108</v>
      </c>
      <c r="J2937" t="s">
        <v>1396</v>
      </c>
      <c r="K2937" t="s">
        <v>1237</v>
      </c>
    </row>
    <row r="2938" spans="1:11" x14ac:dyDescent="0.25">
      <c r="A2938">
        <v>41003000</v>
      </c>
      <c r="B2938" t="s">
        <v>107</v>
      </c>
      <c r="C2938" t="s">
        <v>107</v>
      </c>
      <c r="D2938">
        <v>46</v>
      </c>
      <c r="E2938">
        <v>83540</v>
      </c>
      <c r="F2938">
        <v>1</v>
      </c>
      <c r="G2938">
        <v>301</v>
      </c>
      <c r="H2938">
        <v>45108</v>
      </c>
      <c r="J2938" t="s">
        <v>1396</v>
      </c>
      <c r="K2938" t="s">
        <v>1237</v>
      </c>
    </row>
    <row r="2939" spans="1:11" x14ac:dyDescent="0.25">
      <c r="A2939">
        <v>41004000</v>
      </c>
      <c r="B2939" t="s">
        <v>51</v>
      </c>
      <c r="C2939" t="s">
        <v>51</v>
      </c>
      <c r="D2939">
        <v>59</v>
      </c>
      <c r="E2939">
        <v>82803</v>
      </c>
      <c r="F2939">
        <v>1</v>
      </c>
      <c r="G2939">
        <v>300</v>
      </c>
      <c r="H2939">
        <v>45108</v>
      </c>
      <c r="J2939" t="s">
        <v>1396</v>
      </c>
      <c r="K2939" t="s">
        <v>1237</v>
      </c>
    </row>
    <row r="2940" spans="1:11" x14ac:dyDescent="0.25">
      <c r="A2940">
        <v>41004005</v>
      </c>
      <c r="B2940" t="s">
        <v>61</v>
      </c>
      <c r="C2940" t="s">
        <v>61</v>
      </c>
      <c r="D2940">
        <v>320</v>
      </c>
      <c r="E2940">
        <v>82803</v>
      </c>
      <c r="F2940">
        <v>1</v>
      </c>
      <c r="G2940">
        <v>301</v>
      </c>
      <c r="H2940">
        <v>45108</v>
      </c>
      <c r="J2940" t="s">
        <v>1396</v>
      </c>
      <c r="K2940" t="s">
        <v>1237</v>
      </c>
    </row>
    <row r="2941" spans="1:11" x14ac:dyDescent="0.25">
      <c r="A2941">
        <v>41004100</v>
      </c>
      <c r="B2941" t="s">
        <v>3388</v>
      </c>
      <c r="C2941" t="s">
        <v>3388</v>
      </c>
      <c r="D2941">
        <v>0</v>
      </c>
      <c r="F2941">
        <v>1</v>
      </c>
      <c r="G2941">
        <v>300</v>
      </c>
      <c r="H2941">
        <v>45108</v>
      </c>
      <c r="J2941" t="s">
        <v>1396</v>
      </c>
      <c r="K2941" t="s">
        <v>1237</v>
      </c>
    </row>
    <row r="2942" spans="1:11" x14ac:dyDescent="0.25">
      <c r="A2942">
        <v>41004145</v>
      </c>
      <c r="B2942" t="s">
        <v>1540</v>
      </c>
      <c r="C2942" t="s">
        <v>1540</v>
      </c>
      <c r="D2942">
        <v>145</v>
      </c>
      <c r="E2942">
        <v>84145</v>
      </c>
      <c r="F2942">
        <v>1</v>
      </c>
      <c r="G2942">
        <v>300</v>
      </c>
      <c r="H2942">
        <v>45108</v>
      </c>
      <c r="J2942" t="s">
        <v>1396</v>
      </c>
      <c r="K2942" t="s">
        <v>1237</v>
      </c>
    </row>
    <row r="2943" spans="1:11" x14ac:dyDescent="0.25">
      <c r="A2943">
        <v>41004146</v>
      </c>
      <c r="B2943" t="s">
        <v>3389</v>
      </c>
      <c r="C2943" t="s">
        <v>3389</v>
      </c>
      <c r="D2943">
        <v>16</v>
      </c>
      <c r="F2943">
        <v>1</v>
      </c>
      <c r="G2943">
        <v>637</v>
      </c>
      <c r="H2943">
        <v>45108</v>
      </c>
      <c r="J2943" t="s">
        <v>1761</v>
      </c>
      <c r="K2943" t="s">
        <v>1237</v>
      </c>
    </row>
    <row r="2944" spans="1:11" x14ac:dyDescent="0.25">
      <c r="A2944">
        <v>41004157</v>
      </c>
      <c r="B2944" t="s">
        <v>3390</v>
      </c>
      <c r="C2944" t="s">
        <v>3390</v>
      </c>
      <c r="D2944">
        <v>106</v>
      </c>
      <c r="E2944">
        <v>84157</v>
      </c>
      <c r="F2944">
        <v>1</v>
      </c>
      <c r="G2944">
        <v>301</v>
      </c>
      <c r="H2944">
        <v>45108</v>
      </c>
      <c r="J2944" t="s">
        <v>1396</v>
      </c>
      <c r="K2944" t="s">
        <v>1237</v>
      </c>
    </row>
    <row r="2945" spans="1:11" x14ac:dyDescent="0.25">
      <c r="A2945">
        <v>41004466</v>
      </c>
      <c r="B2945" t="s">
        <v>140</v>
      </c>
      <c r="C2945" t="s">
        <v>140</v>
      </c>
      <c r="D2945">
        <v>78</v>
      </c>
      <c r="E2945">
        <v>84466</v>
      </c>
      <c r="F2945">
        <v>1</v>
      </c>
      <c r="G2945">
        <v>301</v>
      </c>
      <c r="H2945">
        <v>45108</v>
      </c>
      <c r="J2945" t="s">
        <v>1396</v>
      </c>
      <c r="K2945" t="s">
        <v>1237</v>
      </c>
    </row>
    <row r="2946" spans="1:11" x14ac:dyDescent="0.25">
      <c r="A2946">
        <v>41004467</v>
      </c>
      <c r="B2946" t="s">
        <v>149</v>
      </c>
      <c r="C2946" t="s">
        <v>149</v>
      </c>
      <c r="D2946">
        <v>165</v>
      </c>
      <c r="E2946">
        <v>82306</v>
      </c>
      <c r="F2946">
        <v>1</v>
      </c>
      <c r="G2946">
        <v>301</v>
      </c>
      <c r="H2946">
        <v>45108</v>
      </c>
      <c r="J2946" t="s">
        <v>1396</v>
      </c>
      <c r="K2946" t="s">
        <v>1237</v>
      </c>
    </row>
    <row r="2947" spans="1:11" x14ac:dyDescent="0.25">
      <c r="A2947">
        <v>41006140</v>
      </c>
      <c r="B2947" t="s">
        <v>3391</v>
      </c>
      <c r="C2947" t="s">
        <v>3391</v>
      </c>
      <c r="D2947">
        <v>17</v>
      </c>
      <c r="E2947">
        <v>86140</v>
      </c>
      <c r="F2947">
        <v>1</v>
      </c>
      <c r="G2947">
        <v>300</v>
      </c>
      <c r="H2947">
        <v>45108</v>
      </c>
      <c r="J2947" t="s">
        <v>1396</v>
      </c>
      <c r="K2947" t="s">
        <v>1237</v>
      </c>
    </row>
    <row r="2948" spans="1:11" x14ac:dyDescent="0.25">
      <c r="A2948">
        <v>41006235</v>
      </c>
      <c r="B2948" t="s">
        <v>3392</v>
      </c>
      <c r="C2948" t="s">
        <v>3392</v>
      </c>
      <c r="D2948">
        <v>57</v>
      </c>
      <c r="E2948">
        <v>86235</v>
      </c>
      <c r="F2948">
        <v>1</v>
      </c>
      <c r="G2948">
        <v>300</v>
      </c>
      <c r="H2948">
        <v>45108</v>
      </c>
      <c r="J2948" t="s">
        <v>1396</v>
      </c>
      <c r="K2948" t="s">
        <v>1237</v>
      </c>
    </row>
    <row r="2949" spans="1:11" x14ac:dyDescent="0.25">
      <c r="A2949">
        <v>41006430</v>
      </c>
      <c r="B2949" t="s">
        <v>3393</v>
      </c>
      <c r="C2949" t="s">
        <v>3393</v>
      </c>
      <c r="D2949">
        <v>40</v>
      </c>
      <c r="E2949">
        <v>86430</v>
      </c>
      <c r="F2949">
        <v>1</v>
      </c>
      <c r="G2949">
        <v>300</v>
      </c>
      <c r="H2949">
        <v>45108</v>
      </c>
      <c r="J2949" t="s">
        <v>1396</v>
      </c>
      <c r="K2949" t="s">
        <v>1237</v>
      </c>
    </row>
    <row r="2950" spans="1:11" x14ac:dyDescent="0.25">
      <c r="A2950">
        <v>41007070</v>
      </c>
      <c r="B2950" t="s">
        <v>3394</v>
      </c>
      <c r="C2950" t="s">
        <v>3394</v>
      </c>
      <c r="D2950">
        <v>174</v>
      </c>
      <c r="E2950">
        <v>87070</v>
      </c>
      <c r="F2950">
        <v>1</v>
      </c>
      <c r="G2950">
        <v>306</v>
      </c>
      <c r="H2950">
        <v>45108</v>
      </c>
      <c r="J2950" t="s">
        <v>1396</v>
      </c>
      <c r="K2950" t="s">
        <v>1237</v>
      </c>
    </row>
    <row r="2951" spans="1:11" x14ac:dyDescent="0.25">
      <c r="A2951">
        <v>41007324</v>
      </c>
      <c r="B2951" t="s">
        <v>65</v>
      </c>
      <c r="C2951" t="s">
        <v>65</v>
      </c>
      <c r="D2951">
        <v>86</v>
      </c>
      <c r="E2951">
        <v>87324</v>
      </c>
      <c r="F2951">
        <v>1</v>
      </c>
      <c r="G2951">
        <v>300</v>
      </c>
      <c r="H2951">
        <v>45108</v>
      </c>
      <c r="J2951" t="s">
        <v>1396</v>
      </c>
      <c r="K2951" t="s">
        <v>1237</v>
      </c>
    </row>
    <row r="2952" spans="1:11" x14ac:dyDescent="0.25">
      <c r="A2952">
        <v>41007420</v>
      </c>
      <c r="B2952" t="s">
        <v>3395</v>
      </c>
      <c r="C2952" t="s">
        <v>3395</v>
      </c>
      <c r="D2952">
        <v>84</v>
      </c>
      <c r="E2952">
        <v>87420</v>
      </c>
      <c r="F2952">
        <v>1</v>
      </c>
      <c r="G2952">
        <v>300</v>
      </c>
      <c r="H2952">
        <v>45108</v>
      </c>
      <c r="J2952" t="s">
        <v>1396</v>
      </c>
      <c r="K2952" t="s">
        <v>1237</v>
      </c>
    </row>
    <row r="2953" spans="1:11" x14ac:dyDescent="0.25">
      <c r="A2953">
        <v>41007426</v>
      </c>
      <c r="B2953" t="s">
        <v>3396</v>
      </c>
      <c r="C2953" t="s">
        <v>3396</v>
      </c>
      <c r="D2953">
        <v>98</v>
      </c>
      <c r="E2953" t="s">
        <v>3397</v>
      </c>
      <c r="F2953">
        <v>1</v>
      </c>
      <c r="G2953">
        <v>300</v>
      </c>
      <c r="H2953">
        <v>45108</v>
      </c>
      <c r="J2953" t="s">
        <v>1396</v>
      </c>
      <c r="K2953" t="s">
        <v>1237</v>
      </c>
    </row>
    <row r="2954" spans="1:11" x14ac:dyDescent="0.25">
      <c r="A2954">
        <v>41007449</v>
      </c>
      <c r="B2954" t="s">
        <v>64</v>
      </c>
      <c r="C2954" t="s">
        <v>64</v>
      </c>
      <c r="D2954">
        <v>86</v>
      </c>
      <c r="E2954">
        <v>87449</v>
      </c>
      <c r="F2954">
        <v>1</v>
      </c>
      <c r="G2954">
        <v>300</v>
      </c>
      <c r="H2954">
        <v>45108</v>
      </c>
      <c r="J2954" t="s">
        <v>1396</v>
      </c>
      <c r="K2954" t="s">
        <v>1237</v>
      </c>
    </row>
    <row r="2955" spans="1:11" x14ac:dyDescent="0.25">
      <c r="A2955">
        <v>41007635</v>
      </c>
      <c r="B2955" t="s">
        <v>3398</v>
      </c>
      <c r="C2955" t="s">
        <v>3398</v>
      </c>
      <c r="D2955">
        <v>98</v>
      </c>
      <c r="E2955" t="s">
        <v>3399</v>
      </c>
      <c r="F2955">
        <v>1</v>
      </c>
      <c r="G2955">
        <v>300</v>
      </c>
      <c r="H2955">
        <v>45108</v>
      </c>
      <c r="J2955" t="s">
        <v>1396</v>
      </c>
      <c r="K2955" t="s">
        <v>1237</v>
      </c>
    </row>
    <row r="2956" spans="1:11" x14ac:dyDescent="0.25">
      <c r="A2956">
        <v>41007807</v>
      </c>
      <c r="B2956" t="s">
        <v>3400</v>
      </c>
      <c r="D2956">
        <v>68</v>
      </c>
      <c r="E2956">
        <v>87807</v>
      </c>
      <c r="F2956">
        <v>1</v>
      </c>
      <c r="G2956">
        <v>300</v>
      </c>
      <c r="H2956">
        <v>45108</v>
      </c>
      <c r="J2956" t="s">
        <v>1396</v>
      </c>
      <c r="K2956" t="s">
        <v>1237</v>
      </c>
    </row>
    <row r="2957" spans="1:11" x14ac:dyDescent="0.25">
      <c r="A2957">
        <v>41008005</v>
      </c>
      <c r="B2957" t="s">
        <v>94</v>
      </c>
      <c r="C2957" t="s">
        <v>94</v>
      </c>
      <c r="D2957">
        <v>464</v>
      </c>
      <c r="E2957">
        <v>80050</v>
      </c>
      <c r="F2957">
        <v>1</v>
      </c>
      <c r="G2957">
        <v>301</v>
      </c>
      <c r="H2957">
        <v>45108</v>
      </c>
      <c r="J2957" t="s">
        <v>1396</v>
      </c>
      <c r="K2957" t="s">
        <v>1237</v>
      </c>
    </row>
    <row r="2958" spans="1:11" x14ac:dyDescent="0.25">
      <c r="A2958">
        <v>41008100</v>
      </c>
      <c r="B2958" t="s">
        <v>3401</v>
      </c>
      <c r="C2958" t="s">
        <v>3401</v>
      </c>
      <c r="D2958">
        <v>21</v>
      </c>
      <c r="E2958">
        <v>81001</v>
      </c>
      <c r="F2958">
        <v>1</v>
      </c>
      <c r="G2958">
        <v>307</v>
      </c>
      <c r="H2958">
        <v>45108</v>
      </c>
      <c r="J2958" t="s">
        <v>1396</v>
      </c>
      <c r="K2958" t="s">
        <v>1237</v>
      </c>
    </row>
    <row r="2959" spans="1:11" x14ac:dyDescent="0.25">
      <c r="A2959">
        <v>41008102</v>
      </c>
      <c r="B2959" t="s">
        <v>3402</v>
      </c>
      <c r="C2959" t="s">
        <v>3402</v>
      </c>
      <c r="D2959">
        <v>8</v>
      </c>
      <c r="E2959">
        <v>81002</v>
      </c>
      <c r="F2959">
        <v>1</v>
      </c>
      <c r="G2959">
        <v>300</v>
      </c>
      <c r="H2959">
        <v>45108</v>
      </c>
      <c r="J2959" t="s">
        <v>1396</v>
      </c>
      <c r="K2959" t="s">
        <v>1237</v>
      </c>
    </row>
    <row r="2960" spans="1:11" x14ac:dyDescent="0.25">
      <c r="A2960">
        <v>41008212</v>
      </c>
      <c r="B2960" t="s">
        <v>3403</v>
      </c>
      <c r="C2960" t="s">
        <v>3403</v>
      </c>
      <c r="D2960">
        <v>0</v>
      </c>
      <c r="F2960">
        <v>1</v>
      </c>
      <c r="G2960">
        <v>300</v>
      </c>
      <c r="H2960">
        <v>45108</v>
      </c>
      <c r="J2960" t="s">
        <v>1396</v>
      </c>
      <c r="K2960" t="s">
        <v>1237</v>
      </c>
    </row>
    <row r="2961" spans="1:11" x14ac:dyDescent="0.25">
      <c r="A2961">
        <v>41008294</v>
      </c>
      <c r="B2961" t="s">
        <v>3404</v>
      </c>
      <c r="C2961" t="s">
        <v>3404</v>
      </c>
      <c r="D2961">
        <v>93</v>
      </c>
      <c r="E2961">
        <v>82945</v>
      </c>
      <c r="F2961">
        <v>1</v>
      </c>
      <c r="G2961">
        <v>301</v>
      </c>
      <c r="H2961">
        <v>45108</v>
      </c>
      <c r="J2961" t="s">
        <v>1396</v>
      </c>
      <c r="K2961" t="s">
        <v>1237</v>
      </c>
    </row>
    <row r="2962" spans="1:11" x14ac:dyDescent="0.25">
      <c r="A2962">
        <v>41008295</v>
      </c>
      <c r="B2962" t="s">
        <v>3405</v>
      </c>
      <c r="C2962" t="s">
        <v>3405</v>
      </c>
      <c r="D2962">
        <v>0</v>
      </c>
      <c r="F2962">
        <v>1</v>
      </c>
      <c r="G2962">
        <v>300</v>
      </c>
      <c r="H2962">
        <v>45108</v>
      </c>
      <c r="J2962" t="s">
        <v>1396</v>
      </c>
      <c r="K2962" t="s">
        <v>1237</v>
      </c>
    </row>
    <row r="2963" spans="1:11" x14ac:dyDescent="0.25">
      <c r="A2963">
        <v>41008537</v>
      </c>
      <c r="B2963" t="s">
        <v>113</v>
      </c>
      <c r="C2963" t="s">
        <v>113</v>
      </c>
      <c r="D2963">
        <v>59</v>
      </c>
      <c r="E2963" t="s">
        <v>90</v>
      </c>
      <c r="F2963">
        <v>1</v>
      </c>
      <c r="G2963">
        <v>300</v>
      </c>
      <c r="H2963">
        <v>45108</v>
      </c>
      <c r="J2963" t="s">
        <v>1396</v>
      </c>
      <c r="K2963" t="s">
        <v>1237</v>
      </c>
    </row>
    <row r="2964" spans="1:11" x14ac:dyDescent="0.25">
      <c r="A2964">
        <v>41008905</v>
      </c>
      <c r="B2964" t="s">
        <v>3406</v>
      </c>
      <c r="C2964" t="s">
        <v>3406</v>
      </c>
      <c r="D2964">
        <v>109</v>
      </c>
      <c r="E2964">
        <v>89050</v>
      </c>
      <c r="F2964">
        <v>1</v>
      </c>
      <c r="G2964">
        <v>310</v>
      </c>
      <c r="H2964">
        <v>45108</v>
      </c>
      <c r="J2964" t="s">
        <v>1396</v>
      </c>
      <c r="K2964" t="s">
        <v>1237</v>
      </c>
    </row>
    <row r="2965" spans="1:11" x14ac:dyDescent="0.25">
      <c r="A2965">
        <v>41009050</v>
      </c>
      <c r="B2965" t="s">
        <v>3407</v>
      </c>
      <c r="C2965" t="s">
        <v>3407</v>
      </c>
      <c r="D2965">
        <v>32</v>
      </c>
      <c r="E2965">
        <v>89050</v>
      </c>
      <c r="F2965">
        <v>1</v>
      </c>
      <c r="G2965">
        <v>300</v>
      </c>
      <c r="H2965">
        <v>45108</v>
      </c>
      <c r="J2965" t="s">
        <v>1396</v>
      </c>
      <c r="K2965" t="s">
        <v>1237</v>
      </c>
    </row>
    <row r="2966" spans="1:11" x14ac:dyDescent="0.25">
      <c r="A2966">
        <v>41009051</v>
      </c>
      <c r="B2966" t="s">
        <v>3408</v>
      </c>
      <c r="C2966" t="s">
        <v>3408</v>
      </c>
      <c r="D2966">
        <v>39</v>
      </c>
      <c r="E2966">
        <v>89051</v>
      </c>
      <c r="F2966">
        <v>1</v>
      </c>
      <c r="G2966">
        <v>300</v>
      </c>
      <c r="H2966">
        <v>45108</v>
      </c>
      <c r="J2966" t="s">
        <v>1396</v>
      </c>
      <c r="K2966" t="s">
        <v>1237</v>
      </c>
    </row>
    <row r="2967" spans="1:11" x14ac:dyDescent="0.25">
      <c r="A2967">
        <v>41009060</v>
      </c>
      <c r="B2967" t="s">
        <v>3409</v>
      </c>
      <c r="C2967" t="s">
        <v>3409</v>
      </c>
      <c r="D2967">
        <v>50</v>
      </c>
      <c r="E2967">
        <v>89060</v>
      </c>
      <c r="F2967">
        <v>1</v>
      </c>
      <c r="G2967">
        <v>300</v>
      </c>
      <c r="H2967">
        <v>45108</v>
      </c>
      <c r="J2967" t="s">
        <v>1396</v>
      </c>
      <c r="K2967" t="s">
        <v>1237</v>
      </c>
    </row>
    <row r="2968" spans="1:11" x14ac:dyDescent="0.25">
      <c r="A2968">
        <v>41009190</v>
      </c>
      <c r="B2968" t="s">
        <v>3410</v>
      </c>
      <c r="D2968">
        <v>31</v>
      </c>
      <c r="E2968">
        <v>89190</v>
      </c>
      <c r="F2968">
        <v>1</v>
      </c>
      <c r="G2968">
        <v>300</v>
      </c>
      <c r="H2968">
        <v>45108</v>
      </c>
      <c r="J2968" t="s">
        <v>1396</v>
      </c>
      <c r="K2968" t="s">
        <v>1237</v>
      </c>
    </row>
    <row r="2969" spans="1:11" x14ac:dyDescent="0.25">
      <c r="A2969">
        <v>41009300</v>
      </c>
      <c r="B2969" t="s">
        <v>3411</v>
      </c>
      <c r="C2969" t="s">
        <v>3411</v>
      </c>
      <c r="D2969">
        <v>62</v>
      </c>
      <c r="E2969">
        <v>89321</v>
      </c>
      <c r="F2969">
        <v>1</v>
      </c>
      <c r="G2969">
        <v>300</v>
      </c>
      <c r="H2969">
        <v>45108</v>
      </c>
      <c r="J2969" t="s">
        <v>1396</v>
      </c>
      <c r="K2969" t="s">
        <v>1237</v>
      </c>
    </row>
    <row r="2970" spans="1:11" x14ac:dyDescent="0.25">
      <c r="A2970">
        <v>41009803</v>
      </c>
      <c r="B2970" t="s">
        <v>3412</v>
      </c>
      <c r="C2970" t="s">
        <v>3412</v>
      </c>
      <c r="D2970">
        <v>44</v>
      </c>
      <c r="E2970" t="s">
        <v>3413</v>
      </c>
      <c r="F2970">
        <v>1</v>
      </c>
      <c r="G2970">
        <v>300</v>
      </c>
      <c r="H2970">
        <v>45108</v>
      </c>
      <c r="J2970" t="s">
        <v>1396</v>
      </c>
      <c r="K2970" t="s">
        <v>1237</v>
      </c>
    </row>
    <row r="2971" spans="1:11" x14ac:dyDescent="0.25">
      <c r="A2971">
        <v>41010100</v>
      </c>
      <c r="B2971" t="s">
        <v>20</v>
      </c>
      <c r="C2971" t="s">
        <v>20</v>
      </c>
      <c r="D2971">
        <v>446</v>
      </c>
      <c r="E2971" t="s">
        <v>21</v>
      </c>
      <c r="F2971">
        <v>1</v>
      </c>
      <c r="G2971">
        <v>390</v>
      </c>
      <c r="H2971">
        <v>45108</v>
      </c>
      <c r="J2971" t="s">
        <v>1396</v>
      </c>
      <c r="K2971" t="s">
        <v>1237</v>
      </c>
    </row>
    <row r="2972" spans="1:11" x14ac:dyDescent="0.25">
      <c r="A2972">
        <v>41016850</v>
      </c>
      <c r="B2972" t="s">
        <v>12</v>
      </c>
      <c r="C2972" t="s">
        <v>12</v>
      </c>
      <c r="D2972">
        <v>96</v>
      </c>
      <c r="E2972">
        <v>86850</v>
      </c>
      <c r="F2972">
        <v>1</v>
      </c>
      <c r="G2972">
        <v>300</v>
      </c>
      <c r="H2972">
        <v>45108</v>
      </c>
      <c r="J2972" t="s">
        <v>1396</v>
      </c>
      <c r="K2972" t="s">
        <v>1237</v>
      </c>
    </row>
    <row r="2973" spans="1:11" x14ac:dyDescent="0.25">
      <c r="A2973">
        <v>41016870</v>
      </c>
      <c r="B2973" t="s">
        <v>13</v>
      </c>
      <c r="C2973" t="s">
        <v>13</v>
      </c>
      <c r="D2973">
        <v>96</v>
      </c>
      <c r="E2973">
        <v>86870</v>
      </c>
      <c r="F2973">
        <v>1</v>
      </c>
      <c r="G2973">
        <v>300</v>
      </c>
      <c r="H2973">
        <v>45108</v>
      </c>
      <c r="J2973" t="s">
        <v>1396</v>
      </c>
      <c r="K2973" t="s">
        <v>1237</v>
      </c>
    </row>
    <row r="2974" spans="1:11" x14ac:dyDescent="0.25">
      <c r="A2974">
        <v>41016880</v>
      </c>
      <c r="B2974" t="s">
        <v>14</v>
      </c>
      <c r="C2974" t="s">
        <v>14</v>
      </c>
      <c r="D2974">
        <v>61</v>
      </c>
      <c r="E2974">
        <v>86880</v>
      </c>
      <c r="F2974">
        <v>1</v>
      </c>
      <c r="G2974">
        <v>300</v>
      </c>
      <c r="H2974">
        <v>45108</v>
      </c>
      <c r="J2974" t="s">
        <v>1396</v>
      </c>
      <c r="K2974" t="s">
        <v>1237</v>
      </c>
    </row>
    <row r="2975" spans="1:11" x14ac:dyDescent="0.25">
      <c r="A2975">
        <v>41016900</v>
      </c>
      <c r="B2975" t="s">
        <v>15</v>
      </c>
      <c r="C2975" t="s">
        <v>15</v>
      </c>
      <c r="D2975">
        <v>21</v>
      </c>
      <c r="E2975">
        <v>86900</v>
      </c>
      <c r="F2975">
        <v>1</v>
      </c>
      <c r="G2975">
        <v>300</v>
      </c>
      <c r="H2975">
        <v>45108</v>
      </c>
      <c r="J2975" t="s">
        <v>1396</v>
      </c>
      <c r="K2975" t="s">
        <v>1237</v>
      </c>
    </row>
    <row r="2976" spans="1:11" x14ac:dyDescent="0.25">
      <c r="A2976">
        <v>41016901</v>
      </c>
      <c r="B2976" t="s">
        <v>16</v>
      </c>
      <c r="C2976" t="s">
        <v>16</v>
      </c>
      <c r="D2976">
        <v>83</v>
      </c>
      <c r="E2976">
        <v>86901</v>
      </c>
      <c r="F2976">
        <v>1</v>
      </c>
      <c r="G2976">
        <v>300</v>
      </c>
      <c r="H2976">
        <v>45108</v>
      </c>
      <c r="J2976" t="s">
        <v>1396</v>
      </c>
      <c r="K2976" t="s">
        <v>1237</v>
      </c>
    </row>
    <row r="2977" spans="1:11" x14ac:dyDescent="0.25">
      <c r="A2977">
        <v>41016902</v>
      </c>
      <c r="B2977" t="s">
        <v>17</v>
      </c>
      <c r="C2977" t="s">
        <v>17</v>
      </c>
      <c r="D2977">
        <v>158</v>
      </c>
      <c r="E2977">
        <v>86902</v>
      </c>
      <c r="F2977">
        <v>1</v>
      </c>
      <c r="G2977">
        <v>309</v>
      </c>
      <c r="H2977">
        <v>45108</v>
      </c>
      <c r="J2977" t="s">
        <v>1396</v>
      </c>
      <c r="K2977" t="s">
        <v>1237</v>
      </c>
    </row>
    <row r="2978" spans="1:11" x14ac:dyDescent="0.25">
      <c r="A2978">
        <v>41016920</v>
      </c>
      <c r="B2978" t="s">
        <v>18</v>
      </c>
      <c r="C2978" t="s">
        <v>18</v>
      </c>
      <c r="D2978">
        <v>83</v>
      </c>
      <c r="E2978">
        <v>86920</v>
      </c>
      <c r="F2978">
        <v>1</v>
      </c>
      <c r="G2978">
        <v>300</v>
      </c>
      <c r="H2978">
        <v>45108</v>
      </c>
      <c r="J2978" t="s">
        <v>1396</v>
      </c>
      <c r="K2978" t="s">
        <v>1237</v>
      </c>
    </row>
    <row r="2979" spans="1:11" x14ac:dyDescent="0.25">
      <c r="A2979">
        <v>41016922</v>
      </c>
      <c r="B2979" t="s">
        <v>19</v>
      </c>
      <c r="C2979" t="s">
        <v>19</v>
      </c>
      <c r="D2979">
        <v>83</v>
      </c>
      <c r="E2979">
        <v>86922</v>
      </c>
      <c r="F2979">
        <v>1</v>
      </c>
      <c r="G2979">
        <v>305</v>
      </c>
      <c r="H2979">
        <v>45108</v>
      </c>
      <c r="J2979" t="s">
        <v>1396</v>
      </c>
      <c r="K2979" t="s">
        <v>1237</v>
      </c>
    </row>
    <row r="2980" spans="1:11" x14ac:dyDescent="0.25">
      <c r="A2980">
        <v>41019034</v>
      </c>
      <c r="B2980" t="s">
        <v>22</v>
      </c>
      <c r="C2980" t="s">
        <v>22</v>
      </c>
      <c r="D2980">
        <v>1365</v>
      </c>
      <c r="E2980" t="s">
        <v>23</v>
      </c>
      <c r="F2980">
        <v>1</v>
      </c>
      <c r="G2980">
        <v>390</v>
      </c>
      <c r="H2980">
        <v>45108</v>
      </c>
      <c r="J2980" t="s">
        <v>3414</v>
      </c>
      <c r="K2980" t="s">
        <v>1237</v>
      </c>
    </row>
    <row r="2981" spans="1:11" x14ac:dyDescent="0.25">
      <c r="A2981">
        <v>41019036</v>
      </c>
      <c r="B2981" t="s">
        <v>24</v>
      </c>
      <c r="C2981" t="s">
        <v>24</v>
      </c>
      <c r="D2981">
        <v>1249</v>
      </c>
      <c r="E2981" t="s">
        <v>25</v>
      </c>
      <c r="F2981">
        <v>1</v>
      </c>
      <c r="G2981">
        <v>390</v>
      </c>
      <c r="H2981">
        <v>45108</v>
      </c>
      <c r="J2981" t="s">
        <v>3414</v>
      </c>
      <c r="K2981" t="s">
        <v>1237</v>
      </c>
    </row>
    <row r="2982" spans="1:11" x14ac:dyDescent="0.25">
      <c r="A2982">
        <v>41019038</v>
      </c>
      <c r="B2982" t="s">
        <v>26</v>
      </c>
      <c r="C2982" t="s">
        <v>26</v>
      </c>
      <c r="D2982">
        <v>608</v>
      </c>
      <c r="E2982" t="s">
        <v>27</v>
      </c>
      <c r="F2982">
        <v>1</v>
      </c>
      <c r="G2982">
        <v>390</v>
      </c>
      <c r="H2982">
        <v>45108</v>
      </c>
      <c r="J2982" t="s">
        <v>3414</v>
      </c>
      <c r="K2982" t="s">
        <v>1237</v>
      </c>
    </row>
    <row r="2983" spans="1:11" x14ac:dyDescent="0.25">
      <c r="A2983">
        <v>41019059</v>
      </c>
      <c r="B2983" t="s">
        <v>28</v>
      </c>
      <c r="C2983" t="s">
        <v>28</v>
      </c>
      <c r="D2983">
        <v>100</v>
      </c>
      <c r="E2983" t="s">
        <v>29</v>
      </c>
      <c r="F2983">
        <v>1</v>
      </c>
      <c r="G2983">
        <v>390</v>
      </c>
      <c r="H2983">
        <v>45108</v>
      </c>
      <c r="J2983" t="s">
        <v>3414</v>
      </c>
      <c r="K2983" t="s">
        <v>1237</v>
      </c>
    </row>
    <row r="2984" spans="1:11" x14ac:dyDescent="0.25">
      <c r="A2984">
        <v>41070001</v>
      </c>
      <c r="B2984" t="s">
        <v>3415</v>
      </c>
      <c r="D2984">
        <v>25</v>
      </c>
      <c r="E2984" t="s">
        <v>3416</v>
      </c>
      <c r="F2984">
        <v>1</v>
      </c>
      <c r="G2984">
        <v>300</v>
      </c>
      <c r="H2984">
        <v>45108</v>
      </c>
      <c r="J2984" t="s">
        <v>3417</v>
      </c>
      <c r="K2984" t="s">
        <v>1237</v>
      </c>
    </row>
    <row r="2985" spans="1:11" x14ac:dyDescent="0.25">
      <c r="A2985">
        <v>41070008</v>
      </c>
      <c r="B2985" t="s">
        <v>3418</v>
      </c>
      <c r="D2985">
        <v>102</v>
      </c>
      <c r="E2985" t="s">
        <v>3419</v>
      </c>
      <c r="F2985">
        <v>1</v>
      </c>
      <c r="G2985">
        <v>300</v>
      </c>
      <c r="H2985">
        <v>45108</v>
      </c>
      <c r="J2985" t="s">
        <v>3417</v>
      </c>
      <c r="K2985" t="s">
        <v>1237</v>
      </c>
    </row>
    <row r="2986" spans="1:11" x14ac:dyDescent="0.25">
      <c r="A2986">
        <v>41070012</v>
      </c>
      <c r="B2986" t="s">
        <v>3420</v>
      </c>
      <c r="D2986">
        <v>32</v>
      </c>
      <c r="E2986" t="s">
        <v>3421</v>
      </c>
      <c r="F2986">
        <v>1</v>
      </c>
      <c r="G2986">
        <v>300</v>
      </c>
      <c r="H2986">
        <v>45108</v>
      </c>
      <c r="J2986" t="s">
        <v>3417</v>
      </c>
      <c r="K2986" t="s">
        <v>1237</v>
      </c>
    </row>
    <row r="2987" spans="1:11" x14ac:dyDescent="0.25">
      <c r="A2987">
        <v>41070021</v>
      </c>
      <c r="B2987" t="s">
        <v>3422</v>
      </c>
      <c r="D2987">
        <v>80</v>
      </c>
      <c r="E2987" t="s">
        <v>3423</v>
      </c>
      <c r="F2987">
        <v>1</v>
      </c>
      <c r="G2987">
        <v>306</v>
      </c>
      <c r="H2987">
        <v>45108</v>
      </c>
      <c r="J2987" t="s">
        <v>3417</v>
      </c>
      <c r="K2987" t="s">
        <v>1237</v>
      </c>
    </row>
    <row r="2988" spans="1:11" x14ac:dyDescent="0.25">
      <c r="A2988">
        <v>41070039</v>
      </c>
      <c r="B2988" t="s">
        <v>3424</v>
      </c>
      <c r="D2988">
        <v>281</v>
      </c>
      <c r="E2988" t="s">
        <v>3423</v>
      </c>
      <c r="F2988">
        <v>1</v>
      </c>
      <c r="G2988">
        <v>300</v>
      </c>
      <c r="H2988">
        <v>45108</v>
      </c>
      <c r="J2988" t="s">
        <v>3417</v>
      </c>
      <c r="K2988" t="s">
        <v>1237</v>
      </c>
    </row>
    <row r="2989" spans="1:11" x14ac:dyDescent="0.25">
      <c r="A2989">
        <v>41070045</v>
      </c>
      <c r="B2989" t="s">
        <v>3425</v>
      </c>
      <c r="D2989">
        <v>94</v>
      </c>
      <c r="E2989" t="s">
        <v>3426</v>
      </c>
      <c r="F2989">
        <v>1</v>
      </c>
      <c r="G2989">
        <v>300</v>
      </c>
      <c r="H2989">
        <v>45108</v>
      </c>
      <c r="J2989" t="s">
        <v>3417</v>
      </c>
      <c r="K2989" t="s">
        <v>1237</v>
      </c>
    </row>
    <row r="2990" spans="1:11" x14ac:dyDescent="0.25">
      <c r="A2990">
        <v>41070060</v>
      </c>
      <c r="B2990" t="s">
        <v>3427</v>
      </c>
      <c r="D2990">
        <v>149</v>
      </c>
      <c r="G2990">
        <v>300</v>
      </c>
      <c r="H2990">
        <v>45108</v>
      </c>
      <c r="J2990" t="s">
        <v>3417</v>
      </c>
      <c r="K2990" t="s">
        <v>1237</v>
      </c>
    </row>
    <row r="2991" spans="1:11" x14ac:dyDescent="0.25">
      <c r="A2991">
        <v>41070065</v>
      </c>
      <c r="B2991" t="s">
        <v>3428</v>
      </c>
      <c r="D2991">
        <v>110</v>
      </c>
      <c r="E2991" t="s">
        <v>3429</v>
      </c>
      <c r="F2991">
        <v>1</v>
      </c>
      <c r="G2991">
        <v>300</v>
      </c>
      <c r="H2991">
        <v>45108</v>
      </c>
      <c r="J2991" t="s">
        <v>3417</v>
      </c>
      <c r="K2991" t="s">
        <v>1237</v>
      </c>
    </row>
    <row r="2992" spans="1:11" x14ac:dyDescent="0.25">
      <c r="A2992">
        <v>41070070</v>
      </c>
      <c r="B2992" t="s">
        <v>3430</v>
      </c>
      <c r="D2992">
        <v>154</v>
      </c>
      <c r="E2992" t="s">
        <v>3431</v>
      </c>
      <c r="F2992">
        <v>1</v>
      </c>
      <c r="G2992">
        <v>300</v>
      </c>
      <c r="H2992">
        <v>45108</v>
      </c>
      <c r="J2992" t="s">
        <v>3417</v>
      </c>
      <c r="K2992" t="s">
        <v>1237</v>
      </c>
    </row>
    <row r="2993" spans="1:11" x14ac:dyDescent="0.25">
      <c r="A2993">
        <v>41070074</v>
      </c>
      <c r="B2993" t="s">
        <v>3432</v>
      </c>
      <c r="D2993">
        <v>43</v>
      </c>
      <c r="E2993">
        <v>88155</v>
      </c>
      <c r="F2993">
        <v>1</v>
      </c>
      <c r="G2993">
        <v>306</v>
      </c>
      <c r="H2993">
        <v>45108</v>
      </c>
      <c r="J2993" t="s">
        <v>3417</v>
      </c>
      <c r="K2993" t="s">
        <v>1237</v>
      </c>
    </row>
    <row r="2994" spans="1:11" x14ac:dyDescent="0.25">
      <c r="A2994">
        <v>41070085</v>
      </c>
      <c r="B2994" t="s">
        <v>3433</v>
      </c>
      <c r="D2994">
        <v>136</v>
      </c>
      <c r="E2994" t="s">
        <v>3434</v>
      </c>
      <c r="F2994">
        <v>1</v>
      </c>
      <c r="G2994">
        <v>300</v>
      </c>
      <c r="H2994">
        <v>45108</v>
      </c>
      <c r="J2994" t="s">
        <v>3417</v>
      </c>
      <c r="K2994" t="s">
        <v>1237</v>
      </c>
    </row>
    <row r="2995" spans="1:11" x14ac:dyDescent="0.25">
      <c r="A2995">
        <v>41070089</v>
      </c>
      <c r="B2995" t="s">
        <v>3435</v>
      </c>
      <c r="D2995">
        <v>140</v>
      </c>
      <c r="E2995" t="s">
        <v>3436</v>
      </c>
      <c r="F2995">
        <v>1</v>
      </c>
      <c r="G2995">
        <v>300</v>
      </c>
      <c r="H2995">
        <v>45108</v>
      </c>
      <c r="J2995" t="s">
        <v>3417</v>
      </c>
      <c r="K2995" t="s">
        <v>1237</v>
      </c>
    </row>
    <row r="2996" spans="1:11" x14ac:dyDescent="0.25">
      <c r="A2996">
        <v>41070100</v>
      </c>
      <c r="B2996" t="s">
        <v>3437</v>
      </c>
      <c r="D2996">
        <v>154</v>
      </c>
      <c r="E2996" t="s">
        <v>3438</v>
      </c>
      <c r="F2996">
        <v>1</v>
      </c>
      <c r="G2996">
        <v>300</v>
      </c>
      <c r="H2996">
        <v>45108</v>
      </c>
      <c r="J2996" t="s">
        <v>3417</v>
      </c>
      <c r="K2996" t="s">
        <v>1237</v>
      </c>
    </row>
    <row r="2997" spans="1:11" x14ac:dyDescent="0.25">
      <c r="A2997">
        <v>41070101</v>
      </c>
      <c r="B2997" t="s">
        <v>3439</v>
      </c>
      <c r="D2997">
        <v>21</v>
      </c>
      <c r="E2997" t="s">
        <v>3440</v>
      </c>
      <c r="F2997">
        <v>1</v>
      </c>
      <c r="G2997">
        <v>300</v>
      </c>
      <c r="H2997">
        <v>45108</v>
      </c>
      <c r="J2997" t="s">
        <v>3417</v>
      </c>
      <c r="K2997" t="s">
        <v>1237</v>
      </c>
    </row>
    <row r="2998" spans="1:11" x14ac:dyDescent="0.25">
      <c r="A2998">
        <v>41070103</v>
      </c>
      <c r="B2998" t="s">
        <v>3441</v>
      </c>
      <c r="D2998">
        <v>29</v>
      </c>
      <c r="E2998" t="s">
        <v>3442</v>
      </c>
      <c r="F2998">
        <v>1</v>
      </c>
      <c r="G2998">
        <v>300</v>
      </c>
      <c r="H2998">
        <v>45108</v>
      </c>
      <c r="J2998" t="s">
        <v>3417</v>
      </c>
      <c r="K2998" t="s">
        <v>1237</v>
      </c>
    </row>
    <row r="2999" spans="1:11" x14ac:dyDescent="0.25">
      <c r="A2999">
        <v>41070104</v>
      </c>
      <c r="B2999" t="s">
        <v>3443</v>
      </c>
      <c r="D2999">
        <v>211</v>
      </c>
      <c r="E2999" t="s">
        <v>3444</v>
      </c>
      <c r="F2999">
        <v>1</v>
      </c>
      <c r="G2999">
        <v>300</v>
      </c>
      <c r="H2999">
        <v>45108</v>
      </c>
      <c r="J2999" t="s">
        <v>3417</v>
      </c>
      <c r="K2999" t="s">
        <v>1237</v>
      </c>
    </row>
    <row r="3000" spans="1:11" x14ac:dyDescent="0.25">
      <c r="A3000">
        <v>41070108</v>
      </c>
      <c r="B3000" t="s">
        <v>3445</v>
      </c>
      <c r="D3000">
        <v>25</v>
      </c>
      <c r="E3000" t="s">
        <v>3446</v>
      </c>
      <c r="F3000">
        <v>1</v>
      </c>
      <c r="G3000">
        <v>300</v>
      </c>
      <c r="H3000">
        <v>45108</v>
      </c>
      <c r="J3000" t="s">
        <v>3417</v>
      </c>
      <c r="K3000" t="s">
        <v>1237</v>
      </c>
    </row>
    <row r="3001" spans="1:11" x14ac:dyDescent="0.25">
      <c r="A3001">
        <v>41070115</v>
      </c>
      <c r="B3001" t="s">
        <v>3447</v>
      </c>
      <c r="D3001">
        <v>324</v>
      </c>
      <c r="E3001">
        <v>84591</v>
      </c>
      <c r="F3001">
        <v>1</v>
      </c>
      <c r="G3001">
        <v>300</v>
      </c>
      <c r="H3001">
        <v>45108</v>
      </c>
      <c r="J3001" t="s">
        <v>3417</v>
      </c>
      <c r="K3001" t="s">
        <v>1237</v>
      </c>
    </row>
    <row r="3002" spans="1:11" x14ac:dyDescent="0.25">
      <c r="A3002">
        <v>41070116</v>
      </c>
      <c r="B3002" t="s">
        <v>3448</v>
      </c>
      <c r="D3002">
        <v>22</v>
      </c>
      <c r="E3002" t="s">
        <v>3449</v>
      </c>
      <c r="F3002">
        <v>1</v>
      </c>
      <c r="G3002">
        <v>300</v>
      </c>
      <c r="H3002">
        <v>45108</v>
      </c>
      <c r="J3002" t="s">
        <v>3417</v>
      </c>
      <c r="K3002" t="s">
        <v>1237</v>
      </c>
    </row>
    <row r="3003" spans="1:11" x14ac:dyDescent="0.25">
      <c r="A3003">
        <v>41070140</v>
      </c>
      <c r="B3003" t="s">
        <v>3450</v>
      </c>
      <c r="D3003">
        <v>214</v>
      </c>
      <c r="E3003" t="s">
        <v>3451</v>
      </c>
      <c r="F3003">
        <v>1</v>
      </c>
      <c r="G3003">
        <v>300</v>
      </c>
      <c r="H3003">
        <v>45108</v>
      </c>
      <c r="J3003" t="s">
        <v>3417</v>
      </c>
      <c r="K3003" t="s">
        <v>1237</v>
      </c>
    </row>
    <row r="3004" spans="1:11" x14ac:dyDescent="0.25">
      <c r="A3004">
        <v>41070142</v>
      </c>
      <c r="B3004" t="s">
        <v>3452</v>
      </c>
      <c r="D3004">
        <v>104</v>
      </c>
      <c r="E3004" t="s">
        <v>3453</v>
      </c>
      <c r="F3004">
        <v>1</v>
      </c>
      <c r="G3004">
        <v>300</v>
      </c>
      <c r="H3004">
        <v>45108</v>
      </c>
      <c r="J3004" t="s">
        <v>3417</v>
      </c>
      <c r="K3004" t="s">
        <v>1237</v>
      </c>
    </row>
    <row r="3005" spans="1:11" x14ac:dyDescent="0.25">
      <c r="A3005">
        <v>41070145</v>
      </c>
      <c r="B3005" t="s">
        <v>3454</v>
      </c>
      <c r="D3005">
        <v>43</v>
      </c>
      <c r="E3005" t="s">
        <v>3455</v>
      </c>
      <c r="F3005">
        <v>1</v>
      </c>
      <c r="G3005">
        <v>300</v>
      </c>
      <c r="H3005">
        <v>45108</v>
      </c>
      <c r="J3005" t="s">
        <v>3417</v>
      </c>
      <c r="K3005" t="s">
        <v>1237</v>
      </c>
    </row>
    <row r="3006" spans="1:11" x14ac:dyDescent="0.25">
      <c r="A3006">
        <v>41070149</v>
      </c>
      <c r="B3006" t="s">
        <v>3456</v>
      </c>
      <c r="D3006">
        <v>164</v>
      </c>
      <c r="E3006" t="s">
        <v>3457</v>
      </c>
      <c r="F3006">
        <v>1</v>
      </c>
      <c r="G3006">
        <v>300</v>
      </c>
      <c r="H3006">
        <v>45108</v>
      </c>
      <c r="J3006" t="s">
        <v>3417</v>
      </c>
      <c r="K3006" t="s">
        <v>1237</v>
      </c>
    </row>
    <row r="3007" spans="1:11" x14ac:dyDescent="0.25">
      <c r="A3007">
        <v>41070161</v>
      </c>
      <c r="B3007" t="s">
        <v>3458</v>
      </c>
      <c r="D3007">
        <v>54</v>
      </c>
      <c r="E3007" t="s">
        <v>3459</v>
      </c>
      <c r="F3007">
        <v>1</v>
      </c>
      <c r="G3007">
        <v>300</v>
      </c>
      <c r="H3007">
        <v>45108</v>
      </c>
      <c r="J3007" t="s">
        <v>3417</v>
      </c>
      <c r="K3007" t="s">
        <v>1237</v>
      </c>
    </row>
    <row r="3008" spans="1:11" x14ac:dyDescent="0.25">
      <c r="A3008">
        <v>41070175</v>
      </c>
      <c r="B3008" t="s">
        <v>3460</v>
      </c>
      <c r="D3008">
        <v>0</v>
      </c>
      <c r="F3008">
        <v>1</v>
      </c>
      <c r="G3008">
        <v>300</v>
      </c>
      <c r="H3008">
        <v>45108</v>
      </c>
      <c r="J3008" t="s">
        <v>3417</v>
      </c>
      <c r="K3008" t="s">
        <v>1237</v>
      </c>
    </row>
    <row r="3009" spans="1:11" x14ac:dyDescent="0.25">
      <c r="A3009">
        <v>41070179</v>
      </c>
      <c r="B3009" t="s">
        <v>3461</v>
      </c>
      <c r="D3009">
        <v>98</v>
      </c>
      <c r="E3009" t="s">
        <v>3462</v>
      </c>
      <c r="F3009">
        <v>1</v>
      </c>
      <c r="G3009">
        <v>300</v>
      </c>
      <c r="H3009">
        <v>45108</v>
      </c>
      <c r="J3009" t="s">
        <v>3417</v>
      </c>
      <c r="K3009" t="s">
        <v>1237</v>
      </c>
    </row>
    <row r="3010" spans="1:11" x14ac:dyDescent="0.25">
      <c r="A3010">
        <v>41070180</v>
      </c>
      <c r="B3010" t="s">
        <v>3463</v>
      </c>
      <c r="D3010">
        <v>29</v>
      </c>
      <c r="E3010" t="s">
        <v>3464</v>
      </c>
      <c r="F3010">
        <v>1</v>
      </c>
      <c r="G3010">
        <v>300</v>
      </c>
      <c r="H3010">
        <v>45108</v>
      </c>
      <c r="J3010" t="s">
        <v>3417</v>
      </c>
      <c r="K3010" t="s">
        <v>1237</v>
      </c>
    </row>
    <row r="3011" spans="1:11" x14ac:dyDescent="0.25">
      <c r="A3011">
        <v>41070181</v>
      </c>
      <c r="B3011" t="s">
        <v>3465</v>
      </c>
      <c r="D3011">
        <v>31</v>
      </c>
      <c r="E3011" t="s">
        <v>3466</v>
      </c>
      <c r="F3011">
        <v>1</v>
      </c>
      <c r="G3011">
        <v>300</v>
      </c>
      <c r="H3011">
        <v>45108</v>
      </c>
      <c r="J3011" t="s">
        <v>3417</v>
      </c>
      <c r="K3011" t="s">
        <v>1237</v>
      </c>
    </row>
    <row r="3012" spans="1:11" x14ac:dyDescent="0.25">
      <c r="A3012">
        <v>41070183</v>
      </c>
      <c r="B3012" t="s">
        <v>3467</v>
      </c>
      <c r="D3012">
        <v>91</v>
      </c>
      <c r="E3012" t="s">
        <v>3468</v>
      </c>
      <c r="F3012">
        <v>1</v>
      </c>
      <c r="G3012">
        <v>300</v>
      </c>
      <c r="H3012">
        <v>45108</v>
      </c>
      <c r="J3012" t="s">
        <v>3417</v>
      </c>
      <c r="K3012" t="s">
        <v>1237</v>
      </c>
    </row>
    <row r="3013" spans="1:11" x14ac:dyDescent="0.25">
      <c r="A3013">
        <v>41070188</v>
      </c>
      <c r="B3013" t="s">
        <v>3469</v>
      </c>
      <c r="D3013">
        <v>101</v>
      </c>
      <c r="E3013" t="s">
        <v>3470</v>
      </c>
      <c r="F3013">
        <v>1</v>
      </c>
      <c r="G3013">
        <v>300</v>
      </c>
      <c r="H3013">
        <v>45108</v>
      </c>
      <c r="J3013" t="s">
        <v>3417</v>
      </c>
      <c r="K3013" t="s">
        <v>1237</v>
      </c>
    </row>
    <row r="3014" spans="1:11" x14ac:dyDescent="0.25">
      <c r="A3014">
        <v>41070195</v>
      </c>
      <c r="B3014" t="s">
        <v>3471</v>
      </c>
      <c r="D3014">
        <v>330</v>
      </c>
      <c r="E3014" t="s">
        <v>1557</v>
      </c>
      <c r="F3014">
        <v>1</v>
      </c>
      <c r="G3014">
        <v>300</v>
      </c>
      <c r="H3014">
        <v>45108</v>
      </c>
      <c r="J3014" t="s">
        <v>3417</v>
      </c>
      <c r="K3014" t="s">
        <v>1237</v>
      </c>
    </row>
    <row r="3015" spans="1:11" x14ac:dyDescent="0.25">
      <c r="A3015">
        <v>41070248</v>
      </c>
      <c r="B3015" t="s">
        <v>3472</v>
      </c>
      <c r="D3015">
        <v>59</v>
      </c>
      <c r="E3015" t="s">
        <v>3473</v>
      </c>
      <c r="F3015">
        <v>1</v>
      </c>
      <c r="G3015">
        <v>300</v>
      </c>
      <c r="H3015">
        <v>45108</v>
      </c>
      <c r="J3015" t="s">
        <v>3417</v>
      </c>
      <c r="K3015" t="s">
        <v>1237</v>
      </c>
    </row>
    <row r="3016" spans="1:11" x14ac:dyDescent="0.25">
      <c r="A3016">
        <v>41070283</v>
      </c>
      <c r="B3016" t="s">
        <v>3474</v>
      </c>
      <c r="D3016">
        <v>59</v>
      </c>
      <c r="E3016">
        <v>83735</v>
      </c>
      <c r="F3016">
        <v>1</v>
      </c>
      <c r="G3016">
        <v>300</v>
      </c>
      <c r="H3016">
        <v>45108</v>
      </c>
      <c r="J3016" t="s">
        <v>3417</v>
      </c>
      <c r="K3016" t="s">
        <v>1237</v>
      </c>
    </row>
    <row r="3017" spans="1:11" x14ac:dyDescent="0.25">
      <c r="A3017">
        <v>41070295</v>
      </c>
      <c r="B3017" t="s">
        <v>3475</v>
      </c>
      <c r="D3017">
        <v>21</v>
      </c>
      <c r="E3017" t="s">
        <v>3476</v>
      </c>
      <c r="F3017">
        <v>1</v>
      </c>
      <c r="G3017">
        <v>300</v>
      </c>
      <c r="H3017">
        <v>45108</v>
      </c>
      <c r="J3017" t="s">
        <v>3417</v>
      </c>
      <c r="K3017" t="s">
        <v>1237</v>
      </c>
    </row>
    <row r="3018" spans="1:11" x14ac:dyDescent="0.25">
      <c r="A3018">
        <v>41070314</v>
      </c>
      <c r="B3018" t="s">
        <v>3477</v>
      </c>
      <c r="D3018">
        <v>100</v>
      </c>
      <c r="E3018" t="s">
        <v>3478</v>
      </c>
      <c r="F3018">
        <v>1</v>
      </c>
      <c r="G3018">
        <v>300</v>
      </c>
      <c r="H3018">
        <v>45108</v>
      </c>
      <c r="J3018" t="s">
        <v>3417</v>
      </c>
      <c r="K3018" t="s">
        <v>1237</v>
      </c>
    </row>
    <row r="3019" spans="1:11" x14ac:dyDescent="0.25">
      <c r="A3019">
        <v>41070326</v>
      </c>
      <c r="B3019" t="s">
        <v>3479</v>
      </c>
      <c r="D3019">
        <v>350</v>
      </c>
      <c r="E3019" t="s">
        <v>3480</v>
      </c>
      <c r="F3019">
        <v>1</v>
      </c>
      <c r="G3019">
        <v>300</v>
      </c>
      <c r="H3019">
        <v>45108</v>
      </c>
      <c r="J3019" t="s">
        <v>3417</v>
      </c>
      <c r="K3019" t="s">
        <v>1237</v>
      </c>
    </row>
    <row r="3020" spans="1:11" x14ac:dyDescent="0.25">
      <c r="A3020">
        <v>41070333</v>
      </c>
      <c r="B3020" t="s">
        <v>3481</v>
      </c>
      <c r="D3020">
        <v>462</v>
      </c>
      <c r="E3020" t="s">
        <v>3438</v>
      </c>
      <c r="F3020">
        <v>1</v>
      </c>
      <c r="G3020">
        <v>300</v>
      </c>
      <c r="H3020">
        <v>45108</v>
      </c>
      <c r="J3020" t="s">
        <v>3417</v>
      </c>
      <c r="K3020" t="s">
        <v>1237</v>
      </c>
    </row>
    <row r="3021" spans="1:11" x14ac:dyDescent="0.25">
      <c r="A3021">
        <v>41070363</v>
      </c>
      <c r="B3021" t="s">
        <v>3482</v>
      </c>
      <c r="D3021">
        <v>59</v>
      </c>
      <c r="E3021" t="s">
        <v>3483</v>
      </c>
      <c r="F3021">
        <v>1</v>
      </c>
      <c r="G3021">
        <v>300</v>
      </c>
      <c r="H3021">
        <v>45108</v>
      </c>
      <c r="J3021" t="s">
        <v>3417</v>
      </c>
      <c r="K3021" t="s">
        <v>1237</v>
      </c>
    </row>
    <row r="3022" spans="1:11" x14ac:dyDescent="0.25">
      <c r="A3022">
        <v>41070389</v>
      </c>
      <c r="B3022" t="s">
        <v>3484</v>
      </c>
      <c r="D3022">
        <v>22</v>
      </c>
      <c r="E3022" t="s">
        <v>3485</v>
      </c>
      <c r="F3022">
        <v>1</v>
      </c>
      <c r="G3022">
        <v>300</v>
      </c>
      <c r="H3022">
        <v>45108</v>
      </c>
      <c r="J3022" t="s">
        <v>3417</v>
      </c>
      <c r="K3022" t="s">
        <v>1237</v>
      </c>
    </row>
    <row r="3023" spans="1:11" x14ac:dyDescent="0.25">
      <c r="A3023">
        <v>41070475</v>
      </c>
      <c r="B3023" t="s">
        <v>3486</v>
      </c>
      <c r="D3023">
        <v>259</v>
      </c>
      <c r="E3023" t="s">
        <v>3487</v>
      </c>
      <c r="F3023">
        <v>1</v>
      </c>
      <c r="G3023">
        <v>300</v>
      </c>
      <c r="H3023">
        <v>45108</v>
      </c>
      <c r="J3023" t="s">
        <v>3417</v>
      </c>
      <c r="K3023" t="s">
        <v>1237</v>
      </c>
    </row>
    <row r="3024" spans="1:11" x14ac:dyDescent="0.25">
      <c r="A3024">
        <v>41070634</v>
      </c>
      <c r="B3024" t="s">
        <v>3488</v>
      </c>
      <c r="D3024">
        <v>169</v>
      </c>
      <c r="E3024" t="s">
        <v>3489</v>
      </c>
      <c r="F3024">
        <v>1</v>
      </c>
      <c r="G3024">
        <v>300</v>
      </c>
      <c r="H3024">
        <v>45108</v>
      </c>
      <c r="J3024" t="s">
        <v>3417</v>
      </c>
      <c r="K3024" t="s">
        <v>1237</v>
      </c>
    </row>
    <row r="3025" spans="1:11" x14ac:dyDescent="0.25">
      <c r="A3025">
        <v>41070659</v>
      </c>
      <c r="B3025" t="s">
        <v>3490</v>
      </c>
      <c r="D3025">
        <v>19</v>
      </c>
      <c r="E3025" t="s">
        <v>3491</v>
      </c>
      <c r="F3025">
        <v>1</v>
      </c>
      <c r="G3025">
        <v>300</v>
      </c>
      <c r="H3025">
        <v>45108</v>
      </c>
      <c r="J3025" t="s">
        <v>3417</v>
      </c>
      <c r="K3025" t="s">
        <v>1237</v>
      </c>
    </row>
    <row r="3026" spans="1:11" x14ac:dyDescent="0.25">
      <c r="A3026">
        <v>41070713</v>
      </c>
      <c r="B3026" t="s">
        <v>3492</v>
      </c>
      <c r="D3026">
        <v>29</v>
      </c>
      <c r="E3026" t="s">
        <v>3493</v>
      </c>
      <c r="F3026">
        <v>1</v>
      </c>
      <c r="G3026">
        <v>300</v>
      </c>
      <c r="H3026">
        <v>45108</v>
      </c>
      <c r="J3026" t="s">
        <v>3417</v>
      </c>
      <c r="K3026" t="s">
        <v>1237</v>
      </c>
    </row>
    <row r="3027" spans="1:11" x14ac:dyDescent="0.25">
      <c r="A3027">
        <v>41070721</v>
      </c>
      <c r="B3027" t="s">
        <v>3494</v>
      </c>
      <c r="D3027">
        <v>59</v>
      </c>
      <c r="E3027" t="s">
        <v>3495</v>
      </c>
      <c r="F3027">
        <v>1</v>
      </c>
      <c r="G3027">
        <v>300</v>
      </c>
      <c r="H3027">
        <v>45108</v>
      </c>
      <c r="J3027" t="s">
        <v>3417</v>
      </c>
      <c r="K3027" t="s">
        <v>1237</v>
      </c>
    </row>
    <row r="3028" spans="1:11" x14ac:dyDescent="0.25">
      <c r="A3028">
        <v>41070749</v>
      </c>
      <c r="B3028" t="s">
        <v>3496</v>
      </c>
      <c r="D3028">
        <v>125</v>
      </c>
      <c r="E3028" t="s">
        <v>3497</v>
      </c>
      <c r="F3028">
        <v>1</v>
      </c>
      <c r="G3028">
        <v>300</v>
      </c>
      <c r="H3028">
        <v>45108</v>
      </c>
      <c r="J3028" t="s">
        <v>3417</v>
      </c>
      <c r="K3028" t="s">
        <v>1237</v>
      </c>
    </row>
    <row r="3029" spans="1:11" x14ac:dyDescent="0.25">
      <c r="A3029">
        <v>41070763</v>
      </c>
      <c r="B3029" t="s">
        <v>3498</v>
      </c>
      <c r="D3029">
        <v>34</v>
      </c>
      <c r="E3029" t="s">
        <v>3499</v>
      </c>
      <c r="F3029">
        <v>1</v>
      </c>
      <c r="G3029">
        <v>300</v>
      </c>
      <c r="H3029">
        <v>45108</v>
      </c>
      <c r="J3029" t="s">
        <v>3417</v>
      </c>
      <c r="K3029" t="s">
        <v>1237</v>
      </c>
    </row>
    <row r="3030" spans="1:11" x14ac:dyDescent="0.25">
      <c r="A3030">
        <v>41070764</v>
      </c>
      <c r="B3030" t="s">
        <v>3500</v>
      </c>
      <c r="D3030">
        <v>41</v>
      </c>
      <c r="E3030">
        <v>87338</v>
      </c>
      <c r="F3030">
        <v>1</v>
      </c>
      <c r="G3030">
        <v>300</v>
      </c>
      <c r="H3030">
        <v>45108</v>
      </c>
      <c r="J3030" t="s">
        <v>3417</v>
      </c>
      <c r="K3030" t="s">
        <v>1237</v>
      </c>
    </row>
    <row r="3031" spans="1:11" x14ac:dyDescent="0.25">
      <c r="A3031">
        <v>41070766</v>
      </c>
      <c r="B3031" t="s">
        <v>3501</v>
      </c>
      <c r="D3031">
        <v>26</v>
      </c>
      <c r="E3031" t="s">
        <v>3502</v>
      </c>
      <c r="F3031">
        <v>1</v>
      </c>
      <c r="G3031">
        <v>300</v>
      </c>
      <c r="H3031">
        <v>45108</v>
      </c>
      <c r="J3031" t="s">
        <v>3417</v>
      </c>
      <c r="K3031" t="s">
        <v>1237</v>
      </c>
    </row>
    <row r="3032" spans="1:11" x14ac:dyDescent="0.25">
      <c r="A3032">
        <v>41070823</v>
      </c>
      <c r="B3032" t="s">
        <v>3503</v>
      </c>
      <c r="D3032">
        <v>78</v>
      </c>
      <c r="E3032">
        <v>86694</v>
      </c>
      <c r="F3032">
        <v>1</v>
      </c>
      <c r="G3032">
        <v>300</v>
      </c>
      <c r="H3032">
        <v>45108</v>
      </c>
      <c r="J3032" t="s">
        <v>3417</v>
      </c>
      <c r="K3032" t="s">
        <v>1237</v>
      </c>
    </row>
    <row r="3033" spans="1:11" x14ac:dyDescent="0.25">
      <c r="A3033">
        <v>41070836</v>
      </c>
      <c r="B3033" t="s">
        <v>3504</v>
      </c>
      <c r="D3033">
        <v>214</v>
      </c>
      <c r="E3033">
        <v>83013</v>
      </c>
      <c r="F3033">
        <v>1</v>
      </c>
      <c r="G3033">
        <v>300</v>
      </c>
      <c r="H3033">
        <v>45108</v>
      </c>
      <c r="J3033" t="s">
        <v>3417</v>
      </c>
      <c r="K3033" t="s">
        <v>1237</v>
      </c>
    </row>
    <row r="3034" spans="1:11" x14ac:dyDescent="0.25">
      <c r="A3034">
        <v>41070918</v>
      </c>
      <c r="B3034" t="s">
        <v>3505</v>
      </c>
      <c r="D3034">
        <v>43</v>
      </c>
      <c r="E3034" t="s">
        <v>3506</v>
      </c>
      <c r="F3034">
        <v>1</v>
      </c>
      <c r="G3034">
        <v>310</v>
      </c>
      <c r="H3034">
        <v>45108</v>
      </c>
      <c r="J3034" t="s">
        <v>3417</v>
      </c>
      <c r="K3034" t="s">
        <v>1237</v>
      </c>
    </row>
    <row r="3035" spans="1:11" x14ac:dyDescent="0.25">
      <c r="A3035">
        <v>41070947</v>
      </c>
      <c r="B3035" t="s">
        <v>3507</v>
      </c>
      <c r="D3035">
        <v>15</v>
      </c>
      <c r="E3035" t="s">
        <v>3508</v>
      </c>
      <c r="F3035">
        <v>1</v>
      </c>
      <c r="G3035">
        <v>300</v>
      </c>
      <c r="H3035">
        <v>45108</v>
      </c>
      <c r="J3035" t="s">
        <v>3417</v>
      </c>
      <c r="K3035" t="s">
        <v>1237</v>
      </c>
    </row>
    <row r="3036" spans="1:11" x14ac:dyDescent="0.25">
      <c r="A3036">
        <v>41071041</v>
      </c>
      <c r="B3036" t="s">
        <v>3509</v>
      </c>
      <c r="D3036">
        <v>73</v>
      </c>
      <c r="E3036" t="s">
        <v>3510</v>
      </c>
      <c r="F3036">
        <v>1</v>
      </c>
      <c r="G3036">
        <v>300</v>
      </c>
      <c r="H3036">
        <v>45108</v>
      </c>
      <c r="J3036" t="s">
        <v>3417</v>
      </c>
      <c r="K3036" t="s">
        <v>1237</v>
      </c>
    </row>
    <row r="3037" spans="1:11" x14ac:dyDescent="0.25">
      <c r="A3037">
        <v>41071085</v>
      </c>
      <c r="B3037" t="s">
        <v>3511</v>
      </c>
      <c r="D3037">
        <v>28</v>
      </c>
      <c r="E3037" t="s">
        <v>3512</v>
      </c>
      <c r="F3037">
        <v>1</v>
      </c>
      <c r="G3037">
        <v>300</v>
      </c>
      <c r="H3037">
        <v>45108</v>
      </c>
      <c r="J3037" t="s">
        <v>3417</v>
      </c>
      <c r="K3037" t="s">
        <v>1237</v>
      </c>
    </row>
    <row r="3038" spans="1:11" x14ac:dyDescent="0.25">
      <c r="A3038">
        <v>41071086</v>
      </c>
      <c r="B3038" t="s">
        <v>3513</v>
      </c>
      <c r="D3038">
        <v>28</v>
      </c>
      <c r="E3038" t="s">
        <v>3514</v>
      </c>
      <c r="F3038">
        <v>1</v>
      </c>
      <c r="G3038">
        <v>300</v>
      </c>
      <c r="H3038">
        <v>45108</v>
      </c>
      <c r="J3038" t="s">
        <v>3417</v>
      </c>
      <c r="K3038" t="s">
        <v>1237</v>
      </c>
    </row>
    <row r="3039" spans="1:11" x14ac:dyDescent="0.25">
      <c r="A3039">
        <v>41071091</v>
      </c>
      <c r="B3039" t="s">
        <v>3515</v>
      </c>
      <c r="D3039">
        <v>46</v>
      </c>
      <c r="E3039" t="s">
        <v>3516</v>
      </c>
      <c r="F3039">
        <v>1</v>
      </c>
      <c r="G3039">
        <v>300</v>
      </c>
      <c r="H3039">
        <v>45108</v>
      </c>
      <c r="J3039" t="s">
        <v>3417</v>
      </c>
      <c r="K3039" t="s">
        <v>1237</v>
      </c>
    </row>
    <row r="3040" spans="1:11" x14ac:dyDescent="0.25">
      <c r="A3040">
        <v>41071115</v>
      </c>
      <c r="B3040" t="s">
        <v>3517</v>
      </c>
      <c r="D3040">
        <v>17</v>
      </c>
      <c r="E3040" t="s">
        <v>3518</v>
      </c>
      <c r="F3040">
        <v>1</v>
      </c>
      <c r="G3040">
        <v>300</v>
      </c>
      <c r="H3040">
        <v>45108</v>
      </c>
      <c r="J3040" t="s">
        <v>3417</v>
      </c>
      <c r="K3040" t="s">
        <v>1237</v>
      </c>
    </row>
    <row r="3041" spans="1:11" x14ac:dyDescent="0.25">
      <c r="A3041">
        <v>41071137</v>
      </c>
      <c r="B3041" t="s">
        <v>3519</v>
      </c>
      <c r="D3041">
        <v>77</v>
      </c>
      <c r="E3041" t="s">
        <v>3520</v>
      </c>
      <c r="F3041">
        <v>2</v>
      </c>
      <c r="G3041">
        <v>300</v>
      </c>
      <c r="H3041">
        <v>45108</v>
      </c>
      <c r="J3041" t="s">
        <v>3417</v>
      </c>
      <c r="K3041" t="s">
        <v>1237</v>
      </c>
    </row>
    <row r="3042" spans="1:11" x14ac:dyDescent="0.25">
      <c r="A3042">
        <v>41071149</v>
      </c>
      <c r="B3042" t="s">
        <v>3521</v>
      </c>
      <c r="D3042">
        <v>19</v>
      </c>
      <c r="E3042" t="s">
        <v>3522</v>
      </c>
      <c r="F3042">
        <v>1</v>
      </c>
      <c r="G3042">
        <v>300</v>
      </c>
      <c r="H3042">
        <v>45108</v>
      </c>
      <c r="J3042" t="s">
        <v>3417</v>
      </c>
      <c r="K3042" t="s">
        <v>1237</v>
      </c>
    </row>
    <row r="3043" spans="1:11" x14ac:dyDescent="0.25">
      <c r="A3043">
        <v>41071154</v>
      </c>
      <c r="B3043" t="s">
        <v>3523</v>
      </c>
      <c r="D3043">
        <v>74</v>
      </c>
      <c r="E3043" t="s">
        <v>3524</v>
      </c>
      <c r="F3043">
        <v>1</v>
      </c>
      <c r="G3043">
        <v>300</v>
      </c>
      <c r="H3043">
        <v>45108</v>
      </c>
      <c r="J3043" t="s">
        <v>3417</v>
      </c>
      <c r="K3043" t="s">
        <v>1237</v>
      </c>
    </row>
    <row r="3044" spans="1:11" x14ac:dyDescent="0.25">
      <c r="A3044">
        <v>41071186</v>
      </c>
      <c r="B3044" t="s">
        <v>3525</v>
      </c>
      <c r="D3044">
        <v>31</v>
      </c>
      <c r="E3044" t="s">
        <v>3526</v>
      </c>
      <c r="F3044">
        <v>1</v>
      </c>
      <c r="G3044">
        <v>300</v>
      </c>
      <c r="H3044">
        <v>45108</v>
      </c>
      <c r="J3044" t="s">
        <v>3417</v>
      </c>
      <c r="K3044" t="s">
        <v>1237</v>
      </c>
    </row>
    <row r="3045" spans="1:11" x14ac:dyDescent="0.25">
      <c r="A3045">
        <v>41071238</v>
      </c>
      <c r="B3045" t="s">
        <v>3527</v>
      </c>
      <c r="D3045">
        <v>89</v>
      </c>
      <c r="E3045" t="s">
        <v>3528</v>
      </c>
      <c r="F3045">
        <v>1</v>
      </c>
      <c r="G3045">
        <v>300</v>
      </c>
      <c r="H3045">
        <v>45108</v>
      </c>
      <c r="J3045" t="s">
        <v>3417</v>
      </c>
      <c r="K3045" t="s">
        <v>1237</v>
      </c>
    </row>
    <row r="3046" spans="1:11" x14ac:dyDescent="0.25">
      <c r="A3046">
        <v>41071300</v>
      </c>
      <c r="B3046" t="s">
        <v>3529</v>
      </c>
      <c r="D3046">
        <v>662</v>
      </c>
      <c r="E3046" t="s">
        <v>3438</v>
      </c>
      <c r="F3046">
        <v>1</v>
      </c>
      <c r="G3046">
        <v>300</v>
      </c>
      <c r="H3046">
        <v>45108</v>
      </c>
      <c r="J3046" t="s">
        <v>3417</v>
      </c>
      <c r="K3046" t="s">
        <v>1237</v>
      </c>
    </row>
    <row r="3047" spans="1:11" x14ac:dyDescent="0.25">
      <c r="A3047">
        <v>41071316</v>
      </c>
      <c r="B3047" t="s">
        <v>3530</v>
      </c>
      <c r="D3047">
        <v>49</v>
      </c>
      <c r="E3047" t="s">
        <v>3531</v>
      </c>
      <c r="F3047">
        <v>1</v>
      </c>
      <c r="G3047">
        <v>300</v>
      </c>
      <c r="H3047">
        <v>45108</v>
      </c>
      <c r="J3047" t="s">
        <v>3417</v>
      </c>
      <c r="K3047" t="s">
        <v>1237</v>
      </c>
    </row>
    <row r="3048" spans="1:11" x14ac:dyDescent="0.25">
      <c r="A3048">
        <v>41071324</v>
      </c>
      <c r="B3048" t="s">
        <v>3532</v>
      </c>
      <c r="D3048">
        <v>49</v>
      </c>
      <c r="E3048" t="s">
        <v>3533</v>
      </c>
      <c r="F3048">
        <v>1</v>
      </c>
      <c r="G3048">
        <v>300</v>
      </c>
      <c r="H3048">
        <v>45108</v>
      </c>
      <c r="J3048" t="s">
        <v>3417</v>
      </c>
      <c r="K3048" t="s">
        <v>1237</v>
      </c>
    </row>
    <row r="3049" spans="1:11" x14ac:dyDescent="0.25">
      <c r="A3049">
        <v>41071411</v>
      </c>
      <c r="B3049" t="s">
        <v>3534</v>
      </c>
      <c r="D3049">
        <v>34</v>
      </c>
      <c r="E3049" t="s">
        <v>3535</v>
      </c>
      <c r="F3049">
        <v>1</v>
      </c>
      <c r="G3049">
        <v>311</v>
      </c>
      <c r="H3049">
        <v>45108</v>
      </c>
      <c r="J3049" t="s">
        <v>3417</v>
      </c>
      <c r="K3049" t="s">
        <v>1237</v>
      </c>
    </row>
    <row r="3050" spans="1:11" x14ac:dyDescent="0.25">
      <c r="A3050">
        <v>41071487</v>
      </c>
      <c r="B3050" t="s">
        <v>3536</v>
      </c>
      <c r="D3050">
        <v>11</v>
      </c>
      <c r="E3050" t="s">
        <v>3537</v>
      </c>
      <c r="F3050">
        <v>1</v>
      </c>
      <c r="G3050">
        <v>300</v>
      </c>
      <c r="H3050">
        <v>45108</v>
      </c>
      <c r="J3050" t="s">
        <v>3417</v>
      </c>
      <c r="K3050" t="s">
        <v>1237</v>
      </c>
    </row>
    <row r="3051" spans="1:11" x14ac:dyDescent="0.25">
      <c r="A3051">
        <v>41071503</v>
      </c>
      <c r="B3051" t="s">
        <v>3538</v>
      </c>
      <c r="D3051">
        <v>18</v>
      </c>
      <c r="E3051" t="s">
        <v>3539</v>
      </c>
      <c r="F3051">
        <v>1</v>
      </c>
      <c r="G3051">
        <v>300</v>
      </c>
      <c r="H3051">
        <v>45108</v>
      </c>
      <c r="J3051" t="s">
        <v>3417</v>
      </c>
      <c r="K3051" t="s">
        <v>1237</v>
      </c>
    </row>
    <row r="3052" spans="1:11" x14ac:dyDescent="0.25">
      <c r="A3052">
        <v>41071560</v>
      </c>
      <c r="B3052" t="s">
        <v>3540</v>
      </c>
      <c r="D3052">
        <v>23</v>
      </c>
      <c r="E3052" t="s">
        <v>3541</v>
      </c>
      <c r="F3052">
        <v>1</v>
      </c>
      <c r="G3052">
        <v>300</v>
      </c>
      <c r="H3052">
        <v>45108</v>
      </c>
      <c r="J3052" t="s">
        <v>3417</v>
      </c>
      <c r="K3052" t="s">
        <v>1237</v>
      </c>
    </row>
    <row r="3053" spans="1:11" x14ac:dyDescent="0.25">
      <c r="A3053">
        <v>41071584</v>
      </c>
      <c r="B3053" t="s">
        <v>3542</v>
      </c>
      <c r="D3053">
        <v>123</v>
      </c>
      <c r="E3053" t="s">
        <v>3543</v>
      </c>
      <c r="F3053">
        <v>1</v>
      </c>
      <c r="G3053">
        <v>300</v>
      </c>
      <c r="H3053">
        <v>45108</v>
      </c>
      <c r="J3053" t="s">
        <v>3417</v>
      </c>
      <c r="K3053" t="s">
        <v>1237</v>
      </c>
    </row>
    <row r="3054" spans="1:11" x14ac:dyDescent="0.25">
      <c r="A3054">
        <v>41071586</v>
      </c>
      <c r="B3054" t="s">
        <v>3544</v>
      </c>
      <c r="D3054">
        <v>34</v>
      </c>
      <c r="E3054" t="s">
        <v>3510</v>
      </c>
      <c r="F3054">
        <v>1</v>
      </c>
      <c r="G3054">
        <v>300</v>
      </c>
      <c r="H3054">
        <v>45108</v>
      </c>
      <c r="J3054" t="s">
        <v>3417</v>
      </c>
      <c r="K3054" t="s">
        <v>1237</v>
      </c>
    </row>
    <row r="3055" spans="1:11" x14ac:dyDescent="0.25">
      <c r="A3055">
        <v>41071628</v>
      </c>
      <c r="B3055" t="s">
        <v>3545</v>
      </c>
      <c r="D3055">
        <v>22</v>
      </c>
      <c r="E3055" t="s">
        <v>3546</v>
      </c>
      <c r="F3055">
        <v>1</v>
      </c>
      <c r="G3055">
        <v>300</v>
      </c>
      <c r="H3055">
        <v>45108</v>
      </c>
      <c r="J3055" t="s">
        <v>3417</v>
      </c>
      <c r="K3055" t="s">
        <v>1237</v>
      </c>
    </row>
    <row r="3056" spans="1:11" x14ac:dyDescent="0.25">
      <c r="A3056">
        <v>41071685</v>
      </c>
      <c r="B3056" t="s">
        <v>3547</v>
      </c>
      <c r="D3056">
        <v>9</v>
      </c>
      <c r="E3056" t="s">
        <v>3548</v>
      </c>
      <c r="F3056">
        <v>1</v>
      </c>
      <c r="G3056">
        <v>300</v>
      </c>
      <c r="H3056">
        <v>45108</v>
      </c>
      <c r="J3056" t="s">
        <v>3417</v>
      </c>
      <c r="K3056" t="s">
        <v>1237</v>
      </c>
    </row>
    <row r="3057" spans="1:11" x14ac:dyDescent="0.25">
      <c r="A3057">
        <v>41071768</v>
      </c>
      <c r="B3057" t="s">
        <v>3549</v>
      </c>
      <c r="D3057">
        <v>11</v>
      </c>
      <c r="E3057" t="s">
        <v>3548</v>
      </c>
      <c r="F3057">
        <v>1</v>
      </c>
      <c r="G3057">
        <v>300</v>
      </c>
      <c r="H3057">
        <v>45108</v>
      </c>
      <c r="J3057" t="s">
        <v>3417</v>
      </c>
      <c r="K3057" t="s">
        <v>1237</v>
      </c>
    </row>
    <row r="3058" spans="1:11" x14ac:dyDescent="0.25">
      <c r="A3058">
        <v>41071776</v>
      </c>
      <c r="B3058" t="s">
        <v>3550</v>
      </c>
      <c r="D3058">
        <v>20</v>
      </c>
      <c r="E3058" t="s">
        <v>3548</v>
      </c>
      <c r="F3058">
        <v>1</v>
      </c>
      <c r="G3058">
        <v>300</v>
      </c>
      <c r="H3058">
        <v>45108</v>
      </c>
      <c r="J3058" t="s">
        <v>3417</v>
      </c>
      <c r="K3058" t="s">
        <v>1237</v>
      </c>
    </row>
    <row r="3059" spans="1:11" x14ac:dyDescent="0.25">
      <c r="A3059">
        <v>41071800</v>
      </c>
      <c r="B3059" t="s">
        <v>3551</v>
      </c>
      <c r="D3059">
        <v>22</v>
      </c>
      <c r="E3059" t="s">
        <v>3552</v>
      </c>
      <c r="F3059">
        <v>1</v>
      </c>
      <c r="G3059">
        <v>300</v>
      </c>
      <c r="H3059">
        <v>45108</v>
      </c>
      <c r="J3059" t="s">
        <v>3417</v>
      </c>
      <c r="K3059" t="s">
        <v>1237</v>
      </c>
    </row>
    <row r="3060" spans="1:11" x14ac:dyDescent="0.25">
      <c r="A3060">
        <v>41071810</v>
      </c>
      <c r="B3060" t="s">
        <v>3553</v>
      </c>
      <c r="D3060">
        <v>98</v>
      </c>
      <c r="E3060" t="s">
        <v>3462</v>
      </c>
      <c r="F3060">
        <v>1</v>
      </c>
      <c r="G3060">
        <v>300</v>
      </c>
      <c r="H3060">
        <v>45108</v>
      </c>
      <c r="J3060" t="s">
        <v>3417</v>
      </c>
      <c r="K3060" t="s">
        <v>1237</v>
      </c>
    </row>
    <row r="3061" spans="1:11" x14ac:dyDescent="0.25">
      <c r="A3061">
        <v>41071834</v>
      </c>
      <c r="B3061" t="s">
        <v>3554</v>
      </c>
      <c r="D3061">
        <v>18</v>
      </c>
      <c r="E3061" t="s">
        <v>3555</v>
      </c>
      <c r="F3061">
        <v>1</v>
      </c>
      <c r="G3061">
        <v>300</v>
      </c>
      <c r="H3061">
        <v>45108</v>
      </c>
      <c r="J3061" t="s">
        <v>3417</v>
      </c>
      <c r="K3061" t="s">
        <v>1237</v>
      </c>
    </row>
    <row r="3062" spans="1:11" x14ac:dyDescent="0.25">
      <c r="A3062">
        <v>41071919</v>
      </c>
      <c r="B3062" t="s">
        <v>3556</v>
      </c>
      <c r="D3062">
        <v>356</v>
      </c>
      <c r="E3062" t="s">
        <v>3557</v>
      </c>
      <c r="F3062">
        <v>1</v>
      </c>
      <c r="G3062">
        <v>300</v>
      </c>
      <c r="H3062">
        <v>45108</v>
      </c>
      <c r="J3062" t="s">
        <v>3417</v>
      </c>
      <c r="K3062" t="s">
        <v>1237</v>
      </c>
    </row>
    <row r="3063" spans="1:11" x14ac:dyDescent="0.25">
      <c r="A3063">
        <v>41071941</v>
      </c>
      <c r="B3063" t="s">
        <v>1609</v>
      </c>
      <c r="D3063">
        <v>20</v>
      </c>
      <c r="E3063" t="s">
        <v>3558</v>
      </c>
      <c r="F3063">
        <v>1</v>
      </c>
      <c r="G3063">
        <v>300</v>
      </c>
      <c r="H3063">
        <v>45108</v>
      </c>
      <c r="J3063" t="s">
        <v>3417</v>
      </c>
      <c r="K3063" t="s">
        <v>1237</v>
      </c>
    </row>
    <row r="3064" spans="1:11" x14ac:dyDescent="0.25">
      <c r="A3064">
        <v>41071958</v>
      </c>
      <c r="B3064" t="s">
        <v>3559</v>
      </c>
      <c r="D3064">
        <v>16</v>
      </c>
      <c r="E3064" t="s">
        <v>3560</v>
      </c>
      <c r="F3064">
        <v>1</v>
      </c>
      <c r="G3064">
        <v>300</v>
      </c>
      <c r="H3064">
        <v>45108</v>
      </c>
      <c r="J3064" t="s">
        <v>3417</v>
      </c>
      <c r="K3064" t="s">
        <v>1237</v>
      </c>
    </row>
    <row r="3065" spans="1:11" x14ac:dyDescent="0.25">
      <c r="A3065">
        <v>41071982</v>
      </c>
      <c r="B3065" t="s">
        <v>3561</v>
      </c>
      <c r="D3065">
        <v>25</v>
      </c>
      <c r="E3065" t="s">
        <v>3562</v>
      </c>
      <c r="F3065">
        <v>1</v>
      </c>
      <c r="G3065">
        <v>300</v>
      </c>
      <c r="H3065">
        <v>45108</v>
      </c>
      <c r="J3065" t="s">
        <v>3417</v>
      </c>
      <c r="K3065" t="s">
        <v>1237</v>
      </c>
    </row>
    <row r="3066" spans="1:11" x14ac:dyDescent="0.25">
      <c r="A3066">
        <v>41072005</v>
      </c>
      <c r="B3066" t="s">
        <v>3563</v>
      </c>
      <c r="D3066">
        <v>18</v>
      </c>
      <c r="E3066" t="s">
        <v>3564</v>
      </c>
      <c r="F3066">
        <v>1</v>
      </c>
      <c r="G3066">
        <v>300</v>
      </c>
      <c r="H3066">
        <v>45108</v>
      </c>
      <c r="J3066" t="s">
        <v>3417</v>
      </c>
      <c r="K3066" t="s">
        <v>1237</v>
      </c>
    </row>
    <row r="3067" spans="1:11" x14ac:dyDescent="0.25">
      <c r="A3067">
        <v>41072006</v>
      </c>
      <c r="B3067" t="s">
        <v>3565</v>
      </c>
      <c r="D3067">
        <v>40</v>
      </c>
      <c r="E3067" t="s">
        <v>3566</v>
      </c>
      <c r="F3067">
        <v>1</v>
      </c>
      <c r="G3067">
        <v>300</v>
      </c>
      <c r="H3067">
        <v>45108</v>
      </c>
      <c r="J3067" t="s">
        <v>3417</v>
      </c>
      <c r="K3067" t="s">
        <v>1237</v>
      </c>
    </row>
    <row r="3068" spans="1:11" x14ac:dyDescent="0.25">
      <c r="A3068">
        <v>41072014</v>
      </c>
      <c r="B3068" t="s">
        <v>3567</v>
      </c>
      <c r="D3068">
        <v>18</v>
      </c>
      <c r="E3068" t="s">
        <v>3568</v>
      </c>
      <c r="F3068">
        <v>1</v>
      </c>
      <c r="G3068">
        <v>300</v>
      </c>
      <c r="H3068">
        <v>45108</v>
      </c>
      <c r="J3068" t="s">
        <v>3417</v>
      </c>
      <c r="K3068" t="s">
        <v>1237</v>
      </c>
    </row>
    <row r="3069" spans="1:11" x14ac:dyDescent="0.25">
      <c r="A3069">
        <v>41072016</v>
      </c>
      <c r="B3069" t="s">
        <v>3569</v>
      </c>
      <c r="D3069">
        <v>44</v>
      </c>
      <c r="E3069" t="s">
        <v>3570</v>
      </c>
      <c r="F3069">
        <v>1</v>
      </c>
      <c r="G3069">
        <v>300</v>
      </c>
      <c r="H3069">
        <v>45108</v>
      </c>
      <c r="J3069" t="s">
        <v>3417</v>
      </c>
      <c r="K3069" t="s">
        <v>1237</v>
      </c>
    </row>
    <row r="3070" spans="1:11" x14ac:dyDescent="0.25">
      <c r="A3070">
        <v>41072030</v>
      </c>
      <c r="B3070" t="s">
        <v>3571</v>
      </c>
      <c r="D3070">
        <v>19</v>
      </c>
      <c r="E3070" t="s">
        <v>3572</v>
      </c>
      <c r="F3070">
        <v>1</v>
      </c>
      <c r="G3070">
        <v>300</v>
      </c>
      <c r="H3070">
        <v>45108</v>
      </c>
      <c r="J3070" t="s">
        <v>3417</v>
      </c>
      <c r="K3070" t="s">
        <v>1237</v>
      </c>
    </row>
    <row r="3071" spans="1:11" x14ac:dyDescent="0.25">
      <c r="A3071">
        <v>41072139</v>
      </c>
      <c r="B3071" t="s">
        <v>3573</v>
      </c>
      <c r="D3071">
        <v>18</v>
      </c>
      <c r="E3071" t="s">
        <v>3574</v>
      </c>
      <c r="F3071">
        <v>1</v>
      </c>
      <c r="G3071">
        <v>300</v>
      </c>
      <c r="H3071">
        <v>45108</v>
      </c>
      <c r="J3071" t="s">
        <v>3417</v>
      </c>
      <c r="K3071" t="s">
        <v>1237</v>
      </c>
    </row>
    <row r="3072" spans="1:11" x14ac:dyDescent="0.25">
      <c r="A3072">
        <v>41072145</v>
      </c>
      <c r="B3072" t="s">
        <v>3575</v>
      </c>
      <c r="D3072">
        <v>16</v>
      </c>
      <c r="E3072" t="s">
        <v>3576</v>
      </c>
      <c r="F3072">
        <v>1</v>
      </c>
      <c r="G3072">
        <v>300</v>
      </c>
      <c r="H3072">
        <v>45108</v>
      </c>
      <c r="J3072" t="s">
        <v>3417</v>
      </c>
      <c r="K3072" t="s">
        <v>1237</v>
      </c>
    </row>
    <row r="3073" spans="1:11" x14ac:dyDescent="0.25">
      <c r="A3073">
        <v>41072188</v>
      </c>
      <c r="B3073" t="s">
        <v>3577</v>
      </c>
      <c r="D3073">
        <v>20</v>
      </c>
      <c r="E3073" t="s">
        <v>3578</v>
      </c>
      <c r="F3073">
        <v>1</v>
      </c>
      <c r="G3073">
        <v>300</v>
      </c>
      <c r="H3073">
        <v>45108</v>
      </c>
      <c r="J3073" t="s">
        <v>3417</v>
      </c>
      <c r="K3073" t="s">
        <v>1237</v>
      </c>
    </row>
    <row r="3074" spans="1:11" x14ac:dyDescent="0.25">
      <c r="A3074">
        <v>41072246</v>
      </c>
      <c r="B3074" t="s">
        <v>3579</v>
      </c>
      <c r="D3074">
        <v>37</v>
      </c>
      <c r="E3074" t="s">
        <v>3580</v>
      </c>
      <c r="F3074">
        <v>1</v>
      </c>
      <c r="G3074">
        <v>300</v>
      </c>
      <c r="H3074">
        <v>45108</v>
      </c>
      <c r="J3074" t="s">
        <v>3417</v>
      </c>
      <c r="K3074" t="s">
        <v>1237</v>
      </c>
    </row>
    <row r="3075" spans="1:11" x14ac:dyDescent="0.25">
      <c r="A3075">
        <v>41072253</v>
      </c>
      <c r="B3075" t="s">
        <v>3581</v>
      </c>
      <c r="D3075">
        <v>19</v>
      </c>
      <c r="E3075" t="s">
        <v>3421</v>
      </c>
      <c r="F3075">
        <v>1</v>
      </c>
      <c r="G3075">
        <v>300</v>
      </c>
      <c r="H3075">
        <v>45108</v>
      </c>
      <c r="J3075" t="s">
        <v>3417</v>
      </c>
      <c r="K3075" t="s">
        <v>1237</v>
      </c>
    </row>
    <row r="3076" spans="1:11" x14ac:dyDescent="0.25">
      <c r="A3076">
        <v>41072258</v>
      </c>
      <c r="B3076" t="s">
        <v>3582</v>
      </c>
      <c r="D3076">
        <v>29</v>
      </c>
      <c r="E3076" t="s">
        <v>3470</v>
      </c>
      <c r="F3076">
        <v>1</v>
      </c>
      <c r="G3076">
        <v>300</v>
      </c>
      <c r="H3076">
        <v>45108</v>
      </c>
      <c r="J3076" t="s">
        <v>3417</v>
      </c>
      <c r="K3076" t="s">
        <v>1237</v>
      </c>
    </row>
    <row r="3077" spans="1:11" x14ac:dyDescent="0.25">
      <c r="A3077">
        <v>41072261</v>
      </c>
      <c r="B3077" t="s">
        <v>3583</v>
      </c>
      <c r="D3077">
        <v>28</v>
      </c>
      <c r="E3077" t="s">
        <v>3584</v>
      </c>
      <c r="F3077">
        <v>1</v>
      </c>
      <c r="G3077">
        <v>300</v>
      </c>
      <c r="H3077">
        <v>45108</v>
      </c>
      <c r="J3077" t="s">
        <v>3417</v>
      </c>
      <c r="K3077" t="s">
        <v>1237</v>
      </c>
    </row>
    <row r="3078" spans="1:11" x14ac:dyDescent="0.25">
      <c r="A3078">
        <v>41072303</v>
      </c>
      <c r="B3078" t="s">
        <v>3585</v>
      </c>
      <c r="D3078">
        <v>19</v>
      </c>
      <c r="E3078" t="s">
        <v>3586</v>
      </c>
      <c r="F3078">
        <v>1</v>
      </c>
      <c r="G3078">
        <v>300</v>
      </c>
      <c r="H3078">
        <v>45108</v>
      </c>
      <c r="J3078" t="s">
        <v>3417</v>
      </c>
      <c r="K3078" t="s">
        <v>1237</v>
      </c>
    </row>
    <row r="3079" spans="1:11" x14ac:dyDescent="0.25">
      <c r="A3079">
        <v>41072388</v>
      </c>
      <c r="B3079" t="s">
        <v>1618</v>
      </c>
      <c r="D3079">
        <v>31</v>
      </c>
      <c r="E3079" t="s">
        <v>3587</v>
      </c>
      <c r="F3079">
        <v>3</v>
      </c>
      <c r="G3079">
        <v>300</v>
      </c>
      <c r="H3079">
        <v>45108</v>
      </c>
      <c r="J3079" t="s">
        <v>3417</v>
      </c>
      <c r="K3079" t="s">
        <v>1237</v>
      </c>
    </row>
    <row r="3080" spans="1:11" x14ac:dyDescent="0.25">
      <c r="A3080">
        <v>41072397</v>
      </c>
      <c r="B3080" t="s">
        <v>3588</v>
      </c>
      <c r="D3080">
        <v>229</v>
      </c>
      <c r="E3080" t="s">
        <v>3468</v>
      </c>
      <c r="F3080">
        <v>1</v>
      </c>
      <c r="G3080">
        <v>300</v>
      </c>
      <c r="H3080">
        <v>45108</v>
      </c>
      <c r="J3080" t="s">
        <v>3417</v>
      </c>
      <c r="K3080" t="s">
        <v>1237</v>
      </c>
    </row>
    <row r="3081" spans="1:11" x14ac:dyDescent="0.25">
      <c r="A3081">
        <v>41072555</v>
      </c>
      <c r="B3081" t="s">
        <v>3589</v>
      </c>
      <c r="D3081">
        <v>35</v>
      </c>
      <c r="E3081" t="s">
        <v>3590</v>
      </c>
      <c r="F3081">
        <v>1</v>
      </c>
      <c r="G3081">
        <v>311</v>
      </c>
      <c r="H3081">
        <v>45108</v>
      </c>
      <c r="J3081" t="s">
        <v>3417</v>
      </c>
      <c r="K3081" t="s">
        <v>1237</v>
      </c>
    </row>
    <row r="3082" spans="1:11" x14ac:dyDescent="0.25">
      <c r="A3082">
        <v>41072708</v>
      </c>
      <c r="B3082" t="s">
        <v>3591</v>
      </c>
      <c r="D3082">
        <v>25</v>
      </c>
      <c r="E3082" t="s">
        <v>3429</v>
      </c>
      <c r="F3082">
        <v>2</v>
      </c>
      <c r="G3082">
        <v>300</v>
      </c>
      <c r="H3082">
        <v>45108</v>
      </c>
      <c r="J3082" t="s">
        <v>3417</v>
      </c>
      <c r="K3082" t="s">
        <v>1237</v>
      </c>
    </row>
    <row r="3083" spans="1:11" x14ac:dyDescent="0.25">
      <c r="A3083">
        <v>41072785</v>
      </c>
      <c r="B3083" t="s">
        <v>3592</v>
      </c>
      <c r="D3083">
        <v>28</v>
      </c>
      <c r="E3083" t="s">
        <v>3593</v>
      </c>
      <c r="F3083">
        <v>1</v>
      </c>
      <c r="G3083">
        <v>300</v>
      </c>
      <c r="H3083">
        <v>45108</v>
      </c>
      <c r="J3083" t="s">
        <v>3417</v>
      </c>
      <c r="K3083" t="s">
        <v>1237</v>
      </c>
    </row>
    <row r="3084" spans="1:11" x14ac:dyDescent="0.25">
      <c r="A3084">
        <v>41072879</v>
      </c>
      <c r="B3084" t="s">
        <v>3594</v>
      </c>
      <c r="D3084">
        <v>74</v>
      </c>
      <c r="E3084" t="s">
        <v>3595</v>
      </c>
      <c r="F3084">
        <v>1</v>
      </c>
      <c r="G3084">
        <v>300</v>
      </c>
      <c r="H3084">
        <v>45108</v>
      </c>
      <c r="J3084" t="s">
        <v>3417</v>
      </c>
      <c r="K3084" t="s">
        <v>1237</v>
      </c>
    </row>
    <row r="3085" spans="1:11" x14ac:dyDescent="0.25">
      <c r="A3085">
        <v>41072920</v>
      </c>
      <c r="B3085" t="s">
        <v>3596</v>
      </c>
      <c r="D3085">
        <v>135</v>
      </c>
      <c r="E3085" t="s">
        <v>3597</v>
      </c>
      <c r="F3085">
        <v>1</v>
      </c>
      <c r="G3085">
        <v>300</v>
      </c>
      <c r="H3085">
        <v>45108</v>
      </c>
      <c r="J3085" t="s">
        <v>3417</v>
      </c>
      <c r="K3085" t="s">
        <v>1237</v>
      </c>
    </row>
    <row r="3086" spans="1:11" x14ac:dyDescent="0.25">
      <c r="A3086">
        <v>41072965</v>
      </c>
      <c r="B3086" t="s">
        <v>3582</v>
      </c>
      <c r="D3086">
        <v>41</v>
      </c>
      <c r="E3086" t="s">
        <v>3470</v>
      </c>
      <c r="F3086">
        <v>1</v>
      </c>
      <c r="G3086">
        <v>300</v>
      </c>
      <c r="H3086">
        <v>45108</v>
      </c>
      <c r="J3086" t="s">
        <v>3417</v>
      </c>
      <c r="K3086" t="s">
        <v>1237</v>
      </c>
    </row>
    <row r="3087" spans="1:11" x14ac:dyDescent="0.25">
      <c r="A3087">
        <v>41072989</v>
      </c>
      <c r="B3087" t="s">
        <v>3598</v>
      </c>
      <c r="D3087">
        <v>26</v>
      </c>
      <c r="E3087" t="s">
        <v>3599</v>
      </c>
      <c r="F3087">
        <v>1</v>
      </c>
      <c r="G3087">
        <v>300</v>
      </c>
      <c r="H3087">
        <v>45108</v>
      </c>
      <c r="J3087" t="s">
        <v>3417</v>
      </c>
      <c r="K3087" t="s">
        <v>1237</v>
      </c>
    </row>
    <row r="3088" spans="1:11" x14ac:dyDescent="0.25">
      <c r="A3088">
        <v>41073000</v>
      </c>
      <c r="B3088" t="s">
        <v>3600</v>
      </c>
      <c r="D3088">
        <v>48</v>
      </c>
      <c r="E3088" t="s">
        <v>3601</v>
      </c>
      <c r="F3088">
        <v>1</v>
      </c>
      <c r="G3088">
        <v>311</v>
      </c>
      <c r="H3088">
        <v>45108</v>
      </c>
      <c r="J3088" t="s">
        <v>3417</v>
      </c>
      <c r="K3088" t="s">
        <v>1237</v>
      </c>
    </row>
    <row r="3089" spans="1:11" x14ac:dyDescent="0.25">
      <c r="A3089">
        <v>41073002</v>
      </c>
      <c r="B3089" t="s">
        <v>3602</v>
      </c>
      <c r="D3089">
        <v>67</v>
      </c>
      <c r="E3089" t="s">
        <v>3603</v>
      </c>
      <c r="F3089">
        <v>1</v>
      </c>
      <c r="G3089">
        <v>300</v>
      </c>
      <c r="H3089">
        <v>45108</v>
      </c>
      <c r="J3089" t="s">
        <v>3417</v>
      </c>
      <c r="K3089" t="s">
        <v>1237</v>
      </c>
    </row>
    <row r="3090" spans="1:11" x14ac:dyDescent="0.25">
      <c r="A3090">
        <v>41073012</v>
      </c>
      <c r="B3090" t="s">
        <v>3604</v>
      </c>
      <c r="D3090">
        <v>20</v>
      </c>
      <c r="E3090" t="s">
        <v>3605</v>
      </c>
      <c r="F3090">
        <v>1</v>
      </c>
      <c r="G3090">
        <v>300</v>
      </c>
      <c r="H3090">
        <v>45108</v>
      </c>
      <c r="J3090" t="s">
        <v>3417</v>
      </c>
      <c r="K3090" t="s">
        <v>1237</v>
      </c>
    </row>
    <row r="3091" spans="1:11" x14ac:dyDescent="0.25">
      <c r="A3091">
        <v>41073034</v>
      </c>
      <c r="B3091" t="s">
        <v>3606</v>
      </c>
      <c r="D3091">
        <v>34</v>
      </c>
      <c r="E3091" t="s">
        <v>3607</v>
      </c>
      <c r="F3091">
        <v>1</v>
      </c>
      <c r="G3091">
        <v>300</v>
      </c>
      <c r="H3091">
        <v>45108</v>
      </c>
      <c r="J3091" t="s">
        <v>3417</v>
      </c>
      <c r="K3091" t="s">
        <v>1237</v>
      </c>
    </row>
    <row r="3092" spans="1:11" x14ac:dyDescent="0.25">
      <c r="A3092">
        <v>41073051</v>
      </c>
      <c r="B3092" t="s">
        <v>3608</v>
      </c>
      <c r="D3092">
        <v>64</v>
      </c>
      <c r="E3092" t="s">
        <v>3506</v>
      </c>
      <c r="F3092">
        <v>1</v>
      </c>
      <c r="G3092">
        <v>314</v>
      </c>
      <c r="H3092">
        <v>45108</v>
      </c>
      <c r="J3092" t="s">
        <v>3417</v>
      </c>
      <c r="K3092" t="s">
        <v>1237</v>
      </c>
    </row>
    <row r="3093" spans="1:11" x14ac:dyDescent="0.25">
      <c r="A3093">
        <v>41073059</v>
      </c>
      <c r="B3093" t="s">
        <v>3609</v>
      </c>
      <c r="D3093">
        <v>52</v>
      </c>
      <c r="E3093" t="s">
        <v>3457</v>
      </c>
      <c r="F3093">
        <v>1</v>
      </c>
      <c r="G3093">
        <v>300</v>
      </c>
      <c r="H3093">
        <v>45108</v>
      </c>
      <c r="J3093" t="s">
        <v>3417</v>
      </c>
      <c r="K3093" t="s">
        <v>1237</v>
      </c>
    </row>
    <row r="3094" spans="1:11" x14ac:dyDescent="0.25">
      <c r="A3094">
        <v>41073079</v>
      </c>
      <c r="B3094" t="s">
        <v>3610</v>
      </c>
      <c r="D3094">
        <v>35</v>
      </c>
      <c r="E3094">
        <v>83874</v>
      </c>
      <c r="F3094">
        <v>1</v>
      </c>
      <c r="G3094">
        <v>300</v>
      </c>
      <c r="H3094">
        <v>45108</v>
      </c>
      <c r="J3094" t="s">
        <v>3417</v>
      </c>
      <c r="K3094" t="s">
        <v>1237</v>
      </c>
    </row>
    <row r="3095" spans="1:11" x14ac:dyDescent="0.25">
      <c r="A3095">
        <v>41073129</v>
      </c>
      <c r="B3095" t="s">
        <v>3611</v>
      </c>
      <c r="D3095">
        <v>11</v>
      </c>
      <c r="E3095" t="s">
        <v>3605</v>
      </c>
      <c r="F3095">
        <v>1</v>
      </c>
      <c r="G3095">
        <v>300</v>
      </c>
      <c r="H3095">
        <v>45108</v>
      </c>
      <c r="J3095" t="s">
        <v>3417</v>
      </c>
      <c r="K3095" t="s">
        <v>1237</v>
      </c>
    </row>
    <row r="3096" spans="1:11" x14ac:dyDescent="0.25">
      <c r="A3096">
        <v>41073194</v>
      </c>
      <c r="B3096" t="s">
        <v>3612</v>
      </c>
      <c r="D3096">
        <v>50</v>
      </c>
      <c r="E3096" t="s">
        <v>3613</v>
      </c>
      <c r="F3096">
        <v>1</v>
      </c>
      <c r="G3096">
        <v>300</v>
      </c>
      <c r="H3096">
        <v>45108</v>
      </c>
      <c r="J3096" t="s">
        <v>3417</v>
      </c>
      <c r="K3096" t="s">
        <v>1237</v>
      </c>
    </row>
    <row r="3097" spans="1:11" x14ac:dyDescent="0.25">
      <c r="A3097">
        <v>41073220</v>
      </c>
      <c r="B3097" t="s">
        <v>3614</v>
      </c>
      <c r="D3097">
        <v>75</v>
      </c>
      <c r="E3097">
        <v>84252</v>
      </c>
      <c r="F3097">
        <v>1</v>
      </c>
      <c r="G3097">
        <v>300</v>
      </c>
      <c r="H3097">
        <v>45108</v>
      </c>
      <c r="J3097" t="s">
        <v>3417</v>
      </c>
      <c r="K3097" t="s">
        <v>1237</v>
      </c>
    </row>
    <row r="3098" spans="1:11" x14ac:dyDescent="0.25">
      <c r="A3098">
        <v>41073234</v>
      </c>
      <c r="B3098" t="s">
        <v>3615</v>
      </c>
      <c r="D3098">
        <v>259</v>
      </c>
      <c r="E3098">
        <v>82653</v>
      </c>
      <c r="F3098">
        <v>1</v>
      </c>
      <c r="G3098">
        <v>300</v>
      </c>
      <c r="H3098">
        <v>45108</v>
      </c>
      <c r="J3098" t="s">
        <v>3417</v>
      </c>
      <c r="K3098" t="s">
        <v>1237</v>
      </c>
    </row>
    <row r="3099" spans="1:11" x14ac:dyDescent="0.25">
      <c r="A3099">
        <v>41073255</v>
      </c>
      <c r="B3099" t="s">
        <v>3616</v>
      </c>
      <c r="D3099">
        <v>214</v>
      </c>
      <c r="E3099" t="s">
        <v>3617</v>
      </c>
      <c r="F3099">
        <v>1</v>
      </c>
      <c r="G3099">
        <v>300</v>
      </c>
      <c r="H3099">
        <v>45108</v>
      </c>
      <c r="J3099" t="s">
        <v>3417</v>
      </c>
      <c r="K3099" t="s">
        <v>1237</v>
      </c>
    </row>
    <row r="3100" spans="1:11" x14ac:dyDescent="0.25">
      <c r="A3100">
        <v>41073303</v>
      </c>
      <c r="B3100" t="s">
        <v>3618</v>
      </c>
      <c r="D3100">
        <v>78</v>
      </c>
      <c r="E3100">
        <v>86747</v>
      </c>
      <c r="F3100">
        <v>2</v>
      </c>
      <c r="G3100">
        <v>300</v>
      </c>
      <c r="H3100">
        <v>45108</v>
      </c>
      <c r="J3100" t="s">
        <v>3417</v>
      </c>
      <c r="K3100" t="s">
        <v>1237</v>
      </c>
    </row>
    <row r="3101" spans="1:11" x14ac:dyDescent="0.25">
      <c r="A3101">
        <v>41073380</v>
      </c>
      <c r="B3101" t="s">
        <v>3619</v>
      </c>
      <c r="D3101">
        <v>165</v>
      </c>
      <c r="E3101" t="s">
        <v>3468</v>
      </c>
      <c r="F3101">
        <v>1</v>
      </c>
      <c r="G3101">
        <v>300</v>
      </c>
      <c r="H3101">
        <v>45108</v>
      </c>
      <c r="J3101" t="s">
        <v>3417</v>
      </c>
      <c r="K3101" t="s">
        <v>1237</v>
      </c>
    </row>
    <row r="3102" spans="1:11" x14ac:dyDescent="0.25">
      <c r="A3102">
        <v>41073442</v>
      </c>
      <c r="B3102" t="s">
        <v>3620</v>
      </c>
      <c r="D3102">
        <v>24</v>
      </c>
      <c r="E3102" t="s">
        <v>3621</v>
      </c>
      <c r="F3102">
        <v>1</v>
      </c>
      <c r="G3102">
        <v>300</v>
      </c>
      <c r="H3102">
        <v>45108</v>
      </c>
      <c r="J3102" t="s">
        <v>3417</v>
      </c>
      <c r="K3102" t="s">
        <v>1237</v>
      </c>
    </row>
    <row r="3103" spans="1:11" x14ac:dyDescent="0.25">
      <c r="A3103">
        <v>41073467</v>
      </c>
      <c r="B3103" t="s">
        <v>3622</v>
      </c>
      <c r="D3103">
        <v>34</v>
      </c>
      <c r="E3103" t="s">
        <v>3623</v>
      </c>
      <c r="F3103">
        <v>1</v>
      </c>
      <c r="G3103">
        <v>300</v>
      </c>
      <c r="H3103">
        <v>45108</v>
      </c>
      <c r="J3103" t="s">
        <v>3417</v>
      </c>
      <c r="K3103" t="s">
        <v>1237</v>
      </c>
    </row>
    <row r="3104" spans="1:11" x14ac:dyDescent="0.25">
      <c r="A3104">
        <v>41073516</v>
      </c>
      <c r="B3104" t="s">
        <v>3624</v>
      </c>
      <c r="D3104">
        <v>110</v>
      </c>
      <c r="E3104" t="s">
        <v>3457</v>
      </c>
      <c r="F3104">
        <v>1</v>
      </c>
      <c r="G3104">
        <v>300</v>
      </c>
      <c r="H3104">
        <v>45108</v>
      </c>
      <c r="J3104" t="s">
        <v>3417</v>
      </c>
      <c r="K3104" t="s">
        <v>1237</v>
      </c>
    </row>
    <row r="3105" spans="1:11" x14ac:dyDescent="0.25">
      <c r="A3105">
        <v>41073600</v>
      </c>
      <c r="B3105" t="s">
        <v>3625</v>
      </c>
      <c r="D3105">
        <v>66</v>
      </c>
      <c r="E3105" t="s">
        <v>3626</v>
      </c>
      <c r="F3105">
        <v>2</v>
      </c>
      <c r="G3105">
        <v>300</v>
      </c>
      <c r="H3105">
        <v>45108</v>
      </c>
      <c r="J3105" t="s">
        <v>3417</v>
      </c>
      <c r="K3105" t="s">
        <v>1237</v>
      </c>
    </row>
    <row r="3106" spans="1:11" x14ac:dyDescent="0.25">
      <c r="A3106">
        <v>41073664</v>
      </c>
      <c r="B3106" t="s">
        <v>3627</v>
      </c>
      <c r="D3106">
        <v>18</v>
      </c>
      <c r="E3106" t="s">
        <v>3628</v>
      </c>
      <c r="F3106">
        <v>1</v>
      </c>
      <c r="G3106">
        <v>300</v>
      </c>
      <c r="H3106">
        <v>45108</v>
      </c>
      <c r="J3106" t="s">
        <v>3417</v>
      </c>
      <c r="K3106" t="s">
        <v>1237</v>
      </c>
    </row>
    <row r="3107" spans="1:11" x14ac:dyDescent="0.25">
      <c r="A3107">
        <v>41073714</v>
      </c>
      <c r="B3107" t="s">
        <v>3629</v>
      </c>
      <c r="D3107">
        <v>17</v>
      </c>
      <c r="E3107">
        <v>84105</v>
      </c>
      <c r="F3107">
        <v>1</v>
      </c>
      <c r="G3107">
        <v>300</v>
      </c>
      <c r="H3107">
        <v>45108</v>
      </c>
      <c r="J3107" t="s">
        <v>3417</v>
      </c>
      <c r="K3107" t="s">
        <v>1237</v>
      </c>
    </row>
    <row r="3108" spans="1:11" x14ac:dyDescent="0.25">
      <c r="A3108">
        <v>41073753</v>
      </c>
      <c r="B3108" t="s">
        <v>3630</v>
      </c>
      <c r="D3108">
        <v>25</v>
      </c>
      <c r="E3108">
        <v>87206</v>
      </c>
      <c r="F3108">
        <v>1</v>
      </c>
      <c r="G3108">
        <v>300</v>
      </c>
      <c r="H3108">
        <v>45108</v>
      </c>
      <c r="J3108" t="s">
        <v>3417</v>
      </c>
      <c r="K3108" t="s">
        <v>1237</v>
      </c>
    </row>
    <row r="3109" spans="1:11" x14ac:dyDescent="0.25">
      <c r="A3109">
        <v>41073834</v>
      </c>
      <c r="B3109" t="s">
        <v>3631</v>
      </c>
      <c r="D3109">
        <v>6</v>
      </c>
      <c r="E3109" t="s">
        <v>3599</v>
      </c>
      <c r="F3109">
        <v>1</v>
      </c>
      <c r="G3109">
        <v>300</v>
      </c>
      <c r="H3109">
        <v>45108</v>
      </c>
      <c r="J3109" t="s">
        <v>3417</v>
      </c>
      <c r="K3109" t="s">
        <v>1237</v>
      </c>
    </row>
    <row r="3110" spans="1:11" x14ac:dyDescent="0.25">
      <c r="A3110">
        <v>41073853</v>
      </c>
      <c r="B3110" t="s">
        <v>3632</v>
      </c>
      <c r="D3110">
        <v>289</v>
      </c>
      <c r="E3110" t="s">
        <v>3524</v>
      </c>
      <c r="F3110">
        <v>1</v>
      </c>
      <c r="G3110">
        <v>300</v>
      </c>
      <c r="H3110">
        <v>45108</v>
      </c>
      <c r="J3110" t="s">
        <v>3417</v>
      </c>
      <c r="K3110" t="s">
        <v>1237</v>
      </c>
    </row>
    <row r="3111" spans="1:11" x14ac:dyDescent="0.25">
      <c r="A3111">
        <v>41073880</v>
      </c>
      <c r="B3111" t="s">
        <v>3633</v>
      </c>
      <c r="D3111">
        <v>144</v>
      </c>
      <c r="E3111" t="s">
        <v>3634</v>
      </c>
      <c r="F3111">
        <v>1</v>
      </c>
      <c r="G3111">
        <v>300</v>
      </c>
      <c r="H3111">
        <v>45108</v>
      </c>
      <c r="J3111" t="s">
        <v>3417</v>
      </c>
      <c r="K3111" t="s">
        <v>1237</v>
      </c>
    </row>
    <row r="3112" spans="1:11" x14ac:dyDescent="0.25">
      <c r="A3112">
        <v>41073935</v>
      </c>
      <c r="B3112" t="s">
        <v>3635</v>
      </c>
      <c r="D3112">
        <v>27</v>
      </c>
      <c r="E3112" t="s">
        <v>3636</v>
      </c>
      <c r="F3112">
        <v>1</v>
      </c>
      <c r="G3112">
        <v>300</v>
      </c>
      <c r="H3112">
        <v>45108</v>
      </c>
      <c r="J3112" t="s">
        <v>3417</v>
      </c>
      <c r="K3112" t="s">
        <v>1237</v>
      </c>
    </row>
    <row r="3113" spans="1:11" x14ac:dyDescent="0.25">
      <c r="A3113">
        <v>41073980</v>
      </c>
      <c r="B3113" t="s">
        <v>3637</v>
      </c>
      <c r="D3113">
        <v>30</v>
      </c>
      <c r="E3113" t="s">
        <v>3638</v>
      </c>
      <c r="F3113">
        <v>1</v>
      </c>
      <c r="G3113">
        <v>300</v>
      </c>
      <c r="H3113">
        <v>45108</v>
      </c>
      <c r="J3113" t="s">
        <v>3417</v>
      </c>
      <c r="K3113" t="s">
        <v>1237</v>
      </c>
    </row>
    <row r="3114" spans="1:11" x14ac:dyDescent="0.25">
      <c r="A3114">
        <v>41073995</v>
      </c>
      <c r="B3114" t="s">
        <v>3639</v>
      </c>
      <c r="D3114">
        <v>194</v>
      </c>
      <c r="E3114" t="s">
        <v>3495</v>
      </c>
      <c r="F3114">
        <v>1</v>
      </c>
      <c r="G3114">
        <v>300</v>
      </c>
      <c r="H3114">
        <v>45108</v>
      </c>
      <c r="J3114" t="s">
        <v>3417</v>
      </c>
      <c r="K3114" t="s">
        <v>1237</v>
      </c>
    </row>
    <row r="3115" spans="1:11" x14ac:dyDescent="0.25">
      <c r="A3115">
        <v>41074000</v>
      </c>
      <c r="B3115" t="s">
        <v>3640</v>
      </c>
      <c r="D3115">
        <v>29</v>
      </c>
      <c r="E3115" t="s">
        <v>3641</v>
      </c>
      <c r="F3115">
        <v>1</v>
      </c>
      <c r="G3115">
        <v>300</v>
      </c>
      <c r="H3115">
        <v>45108</v>
      </c>
      <c r="J3115" t="s">
        <v>3417</v>
      </c>
      <c r="K3115" t="s">
        <v>1237</v>
      </c>
    </row>
    <row r="3116" spans="1:11" x14ac:dyDescent="0.25">
      <c r="A3116">
        <v>41074006</v>
      </c>
      <c r="B3116" t="s">
        <v>3642</v>
      </c>
      <c r="D3116">
        <v>91</v>
      </c>
      <c r="E3116">
        <v>88342</v>
      </c>
      <c r="F3116">
        <v>1</v>
      </c>
      <c r="G3116">
        <v>306</v>
      </c>
      <c r="H3116">
        <v>45108</v>
      </c>
      <c r="J3116" t="s">
        <v>3417</v>
      </c>
      <c r="K3116" t="s">
        <v>1237</v>
      </c>
    </row>
    <row r="3117" spans="1:11" x14ac:dyDescent="0.25">
      <c r="A3117">
        <v>41074018</v>
      </c>
      <c r="B3117" t="s">
        <v>3643</v>
      </c>
      <c r="D3117">
        <v>23</v>
      </c>
      <c r="E3117" t="s">
        <v>3644</v>
      </c>
      <c r="F3117">
        <v>1</v>
      </c>
      <c r="G3117">
        <v>300</v>
      </c>
      <c r="H3117">
        <v>45108</v>
      </c>
      <c r="J3117" t="s">
        <v>3417</v>
      </c>
      <c r="K3117" t="s">
        <v>1237</v>
      </c>
    </row>
    <row r="3118" spans="1:11" x14ac:dyDescent="0.25">
      <c r="A3118">
        <v>41074020</v>
      </c>
      <c r="B3118" t="s">
        <v>3645</v>
      </c>
      <c r="D3118">
        <v>29</v>
      </c>
      <c r="E3118" t="s">
        <v>3459</v>
      </c>
      <c r="F3118">
        <v>1</v>
      </c>
      <c r="G3118">
        <v>300</v>
      </c>
      <c r="H3118">
        <v>45108</v>
      </c>
      <c r="J3118" t="s">
        <v>3417</v>
      </c>
      <c r="K3118" t="s">
        <v>1237</v>
      </c>
    </row>
    <row r="3119" spans="1:11" x14ac:dyDescent="0.25">
      <c r="A3119">
        <v>41074051</v>
      </c>
      <c r="B3119" t="s">
        <v>3646</v>
      </c>
      <c r="D3119">
        <v>17</v>
      </c>
      <c r="E3119" t="s">
        <v>3644</v>
      </c>
      <c r="F3119">
        <v>1</v>
      </c>
      <c r="G3119">
        <v>300</v>
      </c>
      <c r="H3119">
        <v>45108</v>
      </c>
      <c r="J3119" t="s">
        <v>3417</v>
      </c>
      <c r="K3119" t="s">
        <v>1237</v>
      </c>
    </row>
    <row r="3120" spans="1:11" x14ac:dyDescent="0.25">
      <c r="A3120">
        <v>41074055</v>
      </c>
      <c r="B3120" t="s">
        <v>3647</v>
      </c>
      <c r="D3120">
        <v>56</v>
      </c>
      <c r="E3120" t="s">
        <v>3648</v>
      </c>
      <c r="F3120">
        <v>1</v>
      </c>
      <c r="G3120">
        <v>300</v>
      </c>
      <c r="H3120">
        <v>45108</v>
      </c>
      <c r="J3120" t="s">
        <v>3417</v>
      </c>
      <c r="K3120" t="s">
        <v>1237</v>
      </c>
    </row>
    <row r="3121" spans="1:11" x14ac:dyDescent="0.25">
      <c r="A3121">
        <v>41074154</v>
      </c>
      <c r="B3121" t="s">
        <v>3649</v>
      </c>
      <c r="D3121">
        <v>15</v>
      </c>
      <c r="E3121" t="s">
        <v>3650</v>
      </c>
      <c r="F3121">
        <v>1</v>
      </c>
      <c r="G3121">
        <v>300</v>
      </c>
      <c r="H3121">
        <v>45108</v>
      </c>
      <c r="J3121" t="s">
        <v>3417</v>
      </c>
      <c r="K3121" t="s">
        <v>1237</v>
      </c>
    </row>
    <row r="3122" spans="1:11" x14ac:dyDescent="0.25">
      <c r="A3122">
        <v>41074155</v>
      </c>
      <c r="B3122" t="s">
        <v>3651</v>
      </c>
      <c r="D3122">
        <v>11</v>
      </c>
      <c r="E3122" t="s">
        <v>3652</v>
      </c>
      <c r="F3122">
        <v>1</v>
      </c>
      <c r="G3122">
        <v>300</v>
      </c>
      <c r="H3122">
        <v>45108</v>
      </c>
      <c r="J3122" t="s">
        <v>3417</v>
      </c>
      <c r="K3122" t="s">
        <v>1237</v>
      </c>
    </row>
    <row r="3123" spans="1:11" x14ac:dyDescent="0.25">
      <c r="A3123">
        <v>41074156</v>
      </c>
      <c r="B3123" t="s">
        <v>3653</v>
      </c>
      <c r="D3123">
        <v>11</v>
      </c>
      <c r="E3123" t="s">
        <v>3628</v>
      </c>
      <c r="F3123">
        <v>1</v>
      </c>
      <c r="G3123">
        <v>300</v>
      </c>
      <c r="H3123">
        <v>45108</v>
      </c>
      <c r="J3123" t="s">
        <v>3417</v>
      </c>
      <c r="K3123" t="s">
        <v>1237</v>
      </c>
    </row>
    <row r="3124" spans="1:11" x14ac:dyDescent="0.25">
      <c r="A3124">
        <v>41074166</v>
      </c>
      <c r="B3124" t="s">
        <v>3654</v>
      </c>
      <c r="D3124">
        <v>15</v>
      </c>
      <c r="E3124" t="s">
        <v>3655</v>
      </c>
      <c r="F3124">
        <v>1</v>
      </c>
      <c r="G3124">
        <v>300</v>
      </c>
      <c r="H3124">
        <v>45108</v>
      </c>
      <c r="J3124" t="s">
        <v>3417</v>
      </c>
      <c r="K3124" t="s">
        <v>1237</v>
      </c>
    </row>
    <row r="3125" spans="1:11" x14ac:dyDescent="0.25">
      <c r="A3125">
        <v>41074210</v>
      </c>
      <c r="B3125" t="s">
        <v>3656</v>
      </c>
      <c r="D3125">
        <v>650</v>
      </c>
      <c r="E3125" t="s">
        <v>3657</v>
      </c>
      <c r="F3125">
        <v>1</v>
      </c>
      <c r="G3125">
        <v>300</v>
      </c>
      <c r="H3125">
        <v>45108</v>
      </c>
      <c r="J3125" t="s">
        <v>3417</v>
      </c>
      <c r="K3125" t="s">
        <v>1237</v>
      </c>
    </row>
    <row r="3126" spans="1:11" x14ac:dyDescent="0.25">
      <c r="A3126">
        <v>41074226</v>
      </c>
      <c r="B3126" t="s">
        <v>3658</v>
      </c>
      <c r="D3126">
        <v>165</v>
      </c>
      <c r="E3126" t="s">
        <v>1557</v>
      </c>
      <c r="F3126">
        <v>1</v>
      </c>
      <c r="G3126">
        <v>300</v>
      </c>
      <c r="H3126">
        <v>45108</v>
      </c>
      <c r="J3126" t="s">
        <v>3417</v>
      </c>
      <c r="K3126" t="s">
        <v>1237</v>
      </c>
    </row>
    <row r="3127" spans="1:11" x14ac:dyDescent="0.25">
      <c r="A3127">
        <v>41074283</v>
      </c>
      <c r="B3127" t="s">
        <v>3659</v>
      </c>
      <c r="D3127">
        <v>19</v>
      </c>
      <c r="E3127" t="s">
        <v>3660</v>
      </c>
      <c r="F3127">
        <v>1</v>
      </c>
      <c r="G3127">
        <v>300</v>
      </c>
      <c r="H3127">
        <v>45108</v>
      </c>
      <c r="J3127" t="s">
        <v>3417</v>
      </c>
      <c r="K3127" t="s">
        <v>1237</v>
      </c>
    </row>
    <row r="3128" spans="1:11" x14ac:dyDescent="0.25">
      <c r="A3128">
        <v>41074309</v>
      </c>
      <c r="B3128" t="s">
        <v>3661</v>
      </c>
      <c r="D3128">
        <v>19</v>
      </c>
      <c r="E3128" t="s">
        <v>3662</v>
      </c>
      <c r="F3128">
        <v>1</v>
      </c>
      <c r="G3128">
        <v>300</v>
      </c>
      <c r="H3128">
        <v>45108</v>
      </c>
      <c r="J3128" t="s">
        <v>3417</v>
      </c>
      <c r="K3128" t="s">
        <v>1237</v>
      </c>
    </row>
    <row r="3129" spans="1:11" x14ac:dyDescent="0.25">
      <c r="A3129">
        <v>41074317</v>
      </c>
      <c r="B3129" t="s">
        <v>3663</v>
      </c>
      <c r="D3129">
        <v>26</v>
      </c>
      <c r="E3129" t="s">
        <v>3664</v>
      </c>
      <c r="F3129">
        <v>1</v>
      </c>
      <c r="G3129">
        <v>300</v>
      </c>
      <c r="H3129">
        <v>45108</v>
      </c>
      <c r="J3129" t="s">
        <v>3417</v>
      </c>
      <c r="K3129" t="s">
        <v>1237</v>
      </c>
    </row>
    <row r="3130" spans="1:11" x14ac:dyDescent="0.25">
      <c r="A3130">
        <v>41074333</v>
      </c>
      <c r="B3130" t="s">
        <v>3665</v>
      </c>
      <c r="D3130">
        <v>20</v>
      </c>
      <c r="E3130" t="s">
        <v>3666</v>
      </c>
      <c r="F3130">
        <v>1</v>
      </c>
      <c r="G3130">
        <v>300</v>
      </c>
      <c r="H3130">
        <v>45108</v>
      </c>
      <c r="J3130" t="s">
        <v>3417</v>
      </c>
      <c r="K3130" t="s">
        <v>1237</v>
      </c>
    </row>
    <row r="3131" spans="1:11" x14ac:dyDescent="0.25">
      <c r="A3131">
        <v>41074355</v>
      </c>
      <c r="B3131" t="s">
        <v>3667</v>
      </c>
      <c r="D3131">
        <v>229</v>
      </c>
      <c r="E3131" t="s">
        <v>3668</v>
      </c>
      <c r="F3131">
        <v>1</v>
      </c>
      <c r="G3131">
        <v>300</v>
      </c>
      <c r="H3131">
        <v>45108</v>
      </c>
      <c r="J3131" t="s">
        <v>3417</v>
      </c>
      <c r="K3131" t="s">
        <v>1237</v>
      </c>
    </row>
    <row r="3132" spans="1:11" x14ac:dyDescent="0.25">
      <c r="A3132">
        <v>41074374</v>
      </c>
      <c r="B3132" t="s">
        <v>3669</v>
      </c>
      <c r="D3132">
        <v>35</v>
      </c>
      <c r="E3132" t="s">
        <v>3670</v>
      </c>
      <c r="F3132">
        <v>1</v>
      </c>
      <c r="G3132">
        <v>300</v>
      </c>
      <c r="H3132">
        <v>45108</v>
      </c>
      <c r="J3132" t="s">
        <v>3417</v>
      </c>
      <c r="K3132" t="s">
        <v>1237</v>
      </c>
    </row>
    <row r="3133" spans="1:11" x14ac:dyDescent="0.25">
      <c r="A3133">
        <v>41074402</v>
      </c>
      <c r="B3133" t="s">
        <v>3671</v>
      </c>
      <c r="D3133">
        <v>165</v>
      </c>
      <c r="E3133" t="s">
        <v>3442</v>
      </c>
      <c r="F3133">
        <v>1</v>
      </c>
      <c r="G3133">
        <v>300</v>
      </c>
      <c r="H3133">
        <v>45108</v>
      </c>
      <c r="J3133" t="s">
        <v>3417</v>
      </c>
      <c r="K3133" t="s">
        <v>1237</v>
      </c>
    </row>
    <row r="3134" spans="1:11" x14ac:dyDescent="0.25">
      <c r="A3134">
        <v>41074403</v>
      </c>
      <c r="B3134" t="s">
        <v>3672</v>
      </c>
      <c r="D3134">
        <v>29</v>
      </c>
      <c r="E3134" t="s">
        <v>1557</v>
      </c>
      <c r="F3134">
        <v>1</v>
      </c>
      <c r="G3134">
        <v>300</v>
      </c>
      <c r="H3134">
        <v>45108</v>
      </c>
      <c r="J3134" t="s">
        <v>3417</v>
      </c>
      <c r="K3134" t="s">
        <v>1237</v>
      </c>
    </row>
    <row r="3135" spans="1:11" x14ac:dyDescent="0.25">
      <c r="A3135">
        <v>41074416</v>
      </c>
      <c r="B3135" t="s">
        <v>3673</v>
      </c>
      <c r="D3135">
        <v>37</v>
      </c>
      <c r="E3135" t="s">
        <v>3674</v>
      </c>
      <c r="F3135">
        <v>1</v>
      </c>
      <c r="G3135">
        <v>300</v>
      </c>
      <c r="H3135">
        <v>45108</v>
      </c>
      <c r="J3135" t="s">
        <v>3417</v>
      </c>
      <c r="K3135" t="s">
        <v>1237</v>
      </c>
    </row>
    <row r="3136" spans="1:11" x14ac:dyDescent="0.25">
      <c r="A3136">
        <v>41074432</v>
      </c>
      <c r="B3136" t="s">
        <v>3675</v>
      </c>
      <c r="D3136">
        <v>35</v>
      </c>
      <c r="E3136" t="s">
        <v>3676</v>
      </c>
      <c r="F3136">
        <v>1</v>
      </c>
      <c r="G3136">
        <v>300</v>
      </c>
      <c r="H3136">
        <v>45108</v>
      </c>
      <c r="J3136" t="s">
        <v>3417</v>
      </c>
      <c r="K3136" t="s">
        <v>1237</v>
      </c>
    </row>
    <row r="3137" spans="1:11" x14ac:dyDescent="0.25">
      <c r="A3137">
        <v>41074440</v>
      </c>
      <c r="B3137" t="s">
        <v>3677</v>
      </c>
      <c r="D3137">
        <v>29</v>
      </c>
      <c r="E3137" t="s">
        <v>3678</v>
      </c>
      <c r="F3137">
        <v>1</v>
      </c>
      <c r="G3137">
        <v>300</v>
      </c>
      <c r="H3137">
        <v>45108</v>
      </c>
      <c r="J3137" t="s">
        <v>3417</v>
      </c>
      <c r="K3137" t="s">
        <v>1237</v>
      </c>
    </row>
    <row r="3138" spans="1:11" x14ac:dyDescent="0.25">
      <c r="A3138">
        <v>41074443</v>
      </c>
      <c r="B3138" t="s">
        <v>3679</v>
      </c>
      <c r="D3138">
        <v>31</v>
      </c>
      <c r="E3138" t="s">
        <v>3680</v>
      </c>
      <c r="F3138">
        <v>1</v>
      </c>
      <c r="G3138">
        <v>300</v>
      </c>
      <c r="H3138">
        <v>45108</v>
      </c>
      <c r="J3138" t="s">
        <v>3417</v>
      </c>
      <c r="K3138" t="s">
        <v>1237</v>
      </c>
    </row>
    <row r="3139" spans="1:11" x14ac:dyDescent="0.25">
      <c r="A3139">
        <v>41074465</v>
      </c>
      <c r="B3139" t="s">
        <v>1541</v>
      </c>
      <c r="D3139">
        <v>18</v>
      </c>
      <c r="E3139" t="s">
        <v>3681</v>
      </c>
      <c r="F3139">
        <v>1</v>
      </c>
      <c r="G3139">
        <v>300</v>
      </c>
      <c r="H3139">
        <v>45108</v>
      </c>
      <c r="J3139" t="s">
        <v>3417</v>
      </c>
      <c r="K3139" t="s">
        <v>1237</v>
      </c>
    </row>
    <row r="3140" spans="1:11" x14ac:dyDescent="0.25">
      <c r="A3140">
        <v>41074515</v>
      </c>
      <c r="B3140" t="s">
        <v>3682</v>
      </c>
      <c r="D3140">
        <v>34</v>
      </c>
      <c r="E3140" t="s">
        <v>3683</v>
      </c>
      <c r="F3140">
        <v>1</v>
      </c>
      <c r="G3140">
        <v>300</v>
      </c>
      <c r="H3140">
        <v>45108</v>
      </c>
      <c r="J3140" t="s">
        <v>3417</v>
      </c>
      <c r="K3140" t="s">
        <v>1237</v>
      </c>
    </row>
    <row r="3141" spans="1:11" x14ac:dyDescent="0.25">
      <c r="A3141">
        <v>41074519</v>
      </c>
      <c r="B3141" t="s">
        <v>3684</v>
      </c>
      <c r="D3141">
        <v>127</v>
      </c>
      <c r="E3141">
        <v>85306</v>
      </c>
      <c r="F3141">
        <v>1</v>
      </c>
      <c r="G3141">
        <v>300</v>
      </c>
      <c r="H3141">
        <v>45108</v>
      </c>
      <c r="J3141" t="s">
        <v>3417</v>
      </c>
      <c r="K3141" t="s">
        <v>1237</v>
      </c>
    </row>
    <row r="3142" spans="1:11" x14ac:dyDescent="0.25">
      <c r="A3142">
        <v>41074525</v>
      </c>
      <c r="B3142" t="s">
        <v>3685</v>
      </c>
      <c r="D3142">
        <v>59</v>
      </c>
      <c r="E3142" t="s">
        <v>3686</v>
      </c>
      <c r="F3142">
        <v>1</v>
      </c>
      <c r="G3142">
        <v>300</v>
      </c>
      <c r="H3142">
        <v>45108</v>
      </c>
      <c r="J3142" t="s">
        <v>3417</v>
      </c>
      <c r="K3142" t="s">
        <v>1237</v>
      </c>
    </row>
    <row r="3143" spans="1:11" x14ac:dyDescent="0.25">
      <c r="A3143">
        <v>41074549</v>
      </c>
      <c r="B3143" t="s">
        <v>3687</v>
      </c>
      <c r="D3143">
        <v>34</v>
      </c>
      <c r="E3143" t="s">
        <v>3688</v>
      </c>
      <c r="F3143">
        <v>1</v>
      </c>
      <c r="G3143">
        <v>300</v>
      </c>
      <c r="H3143">
        <v>45108</v>
      </c>
      <c r="J3143" t="s">
        <v>3417</v>
      </c>
      <c r="K3143" t="s">
        <v>1237</v>
      </c>
    </row>
    <row r="3144" spans="1:11" x14ac:dyDescent="0.25">
      <c r="A3144">
        <v>41074556</v>
      </c>
      <c r="B3144" t="s">
        <v>3689</v>
      </c>
      <c r="D3144">
        <v>37</v>
      </c>
      <c r="E3144" t="s">
        <v>3690</v>
      </c>
      <c r="F3144">
        <v>1</v>
      </c>
      <c r="G3144">
        <v>300</v>
      </c>
      <c r="H3144">
        <v>45108</v>
      </c>
      <c r="J3144" t="s">
        <v>3417</v>
      </c>
      <c r="K3144" t="s">
        <v>1237</v>
      </c>
    </row>
    <row r="3145" spans="1:11" x14ac:dyDescent="0.25">
      <c r="A3145">
        <v>41074655</v>
      </c>
      <c r="B3145" t="s">
        <v>3691</v>
      </c>
      <c r="D3145">
        <v>57</v>
      </c>
      <c r="E3145">
        <v>84207</v>
      </c>
      <c r="F3145">
        <v>1</v>
      </c>
      <c r="G3145">
        <v>300</v>
      </c>
      <c r="H3145">
        <v>45108</v>
      </c>
      <c r="J3145" t="s">
        <v>3417</v>
      </c>
      <c r="K3145" t="s">
        <v>1237</v>
      </c>
    </row>
    <row r="3146" spans="1:11" x14ac:dyDescent="0.25">
      <c r="A3146">
        <v>41074705</v>
      </c>
      <c r="B3146" t="s">
        <v>3692</v>
      </c>
      <c r="D3146">
        <v>41</v>
      </c>
      <c r="E3146" t="s">
        <v>3693</v>
      </c>
      <c r="F3146">
        <v>1</v>
      </c>
      <c r="G3146">
        <v>300</v>
      </c>
      <c r="H3146">
        <v>45108</v>
      </c>
      <c r="J3146" t="s">
        <v>3417</v>
      </c>
      <c r="K3146" t="s">
        <v>1237</v>
      </c>
    </row>
    <row r="3147" spans="1:11" x14ac:dyDescent="0.25">
      <c r="A3147">
        <v>41074750</v>
      </c>
      <c r="B3147" t="s">
        <v>3694</v>
      </c>
      <c r="D3147">
        <v>275</v>
      </c>
      <c r="E3147" t="s">
        <v>3695</v>
      </c>
      <c r="F3147">
        <v>1</v>
      </c>
      <c r="G3147">
        <v>300</v>
      </c>
      <c r="H3147">
        <v>45108</v>
      </c>
      <c r="J3147" t="s">
        <v>3417</v>
      </c>
      <c r="K3147" t="s">
        <v>1237</v>
      </c>
    </row>
    <row r="3148" spans="1:11" x14ac:dyDescent="0.25">
      <c r="A3148">
        <v>41074804</v>
      </c>
      <c r="B3148" t="s">
        <v>3696</v>
      </c>
      <c r="D3148">
        <v>21</v>
      </c>
      <c r="E3148">
        <v>82330</v>
      </c>
      <c r="F3148">
        <v>1</v>
      </c>
      <c r="G3148">
        <v>300</v>
      </c>
      <c r="H3148">
        <v>45108</v>
      </c>
      <c r="J3148" t="s">
        <v>3417</v>
      </c>
      <c r="K3148" t="s">
        <v>1237</v>
      </c>
    </row>
    <row r="3149" spans="1:11" x14ac:dyDescent="0.25">
      <c r="A3149">
        <v>41074895</v>
      </c>
      <c r="B3149" t="s">
        <v>3697</v>
      </c>
      <c r="D3149">
        <v>57</v>
      </c>
      <c r="E3149">
        <v>82308</v>
      </c>
      <c r="F3149">
        <v>1</v>
      </c>
      <c r="G3149">
        <v>300</v>
      </c>
      <c r="H3149">
        <v>45108</v>
      </c>
      <c r="J3149" t="s">
        <v>3417</v>
      </c>
      <c r="K3149" t="s">
        <v>1237</v>
      </c>
    </row>
    <row r="3150" spans="1:11" x14ac:dyDescent="0.25">
      <c r="A3150">
        <v>41074914</v>
      </c>
      <c r="B3150" t="s">
        <v>3698</v>
      </c>
      <c r="D3150">
        <v>26</v>
      </c>
      <c r="E3150" t="s">
        <v>3419</v>
      </c>
      <c r="F3150">
        <v>1</v>
      </c>
      <c r="G3150">
        <v>300</v>
      </c>
      <c r="H3150">
        <v>45108</v>
      </c>
      <c r="J3150" t="s">
        <v>3417</v>
      </c>
      <c r="K3150" t="s">
        <v>1237</v>
      </c>
    </row>
    <row r="3151" spans="1:11" x14ac:dyDescent="0.25">
      <c r="A3151">
        <v>41074928</v>
      </c>
      <c r="B3151" t="s">
        <v>3699</v>
      </c>
      <c r="D3151">
        <v>15</v>
      </c>
      <c r="E3151" t="s">
        <v>3628</v>
      </c>
      <c r="F3151">
        <v>1</v>
      </c>
      <c r="G3151">
        <v>300</v>
      </c>
      <c r="H3151">
        <v>45108</v>
      </c>
      <c r="J3151" t="s">
        <v>3417</v>
      </c>
      <c r="K3151" t="s">
        <v>1237</v>
      </c>
    </row>
    <row r="3152" spans="1:11" x14ac:dyDescent="0.25">
      <c r="A3152">
        <v>41074988</v>
      </c>
      <c r="B3152" t="s">
        <v>3700</v>
      </c>
      <c r="D3152">
        <v>44</v>
      </c>
      <c r="E3152" t="s">
        <v>3701</v>
      </c>
      <c r="F3152">
        <v>1</v>
      </c>
      <c r="G3152">
        <v>300</v>
      </c>
      <c r="H3152">
        <v>45108</v>
      </c>
      <c r="J3152" t="s">
        <v>3417</v>
      </c>
      <c r="K3152" t="s">
        <v>1237</v>
      </c>
    </row>
    <row r="3153" spans="1:11" x14ac:dyDescent="0.25">
      <c r="A3153">
        <v>41075025</v>
      </c>
      <c r="B3153" t="s">
        <v>3702</v>
      </c>
      <c r="D3153">
        <v>16</v>
      </c>
      <c r="E3153" t="s">
        <v>3703</v>
      </c>
      <c r="F3153">
        <v>1</v>
      </c>
      <c r="G3153">
        <v>300</v>
      </c>
      <c r="H3153">
        <v>45108</v>
      </c>
      <c r="J3153" t="s">
        <v>3417</v>
      </c>
      <c r="K3153" t="s">
        <v>1237</v>
      </c>
    </row>
    <row r="3154" spans="1:11" x14ac:dyDescent="0.25">
      <c r="A3154">
        <v>41075126</v>
      </c>
      <c r="B3154" t="s">
        <v>3704</v>
      </c>
      <c r="D3154">
        <v>25</v>
      </c>
      <c r="E3154" t="s">
        <v>3548</v>
      </c>
      <c r="F3154">
        <v>1</v>
      </c>
      <c r="G3154">
        <v>300</v>
      </c>
      <c r="H3154">
        <v>45108</v>
      </c>
      <c r="J3154" t="s">
        <v>3417</v>
      </c>
      <c r="K3154" t="s">
        <v>1237</v>
      </c>
    </row>
    <row r="3155" spans="1:11" x14ac:dyDescent="0.25">
      <c r="A3155">
        <v>41075142</v>
      </c>
      <c r="B3155" t="s">
        <v>3705</v>
      </c>
      <c r="D3155">
        <v>25</v>
      </c>
      <c r="E3155" t="s">
        <v>3548</v>
      </c>
      <c r="F3155">
        <v>1</v>
      </c>
      <c r="G3155">
        <v>300</v>
      </c>
      <c r="H3155">
        <v>45108</v>
      </c>
      <c r="J3155" t="s">
        <v>3417</v>
      </c>
      <c r="K3155" t="s">
        <v>1237</v>
      </c>
    </row>
    <row r="3156" spans="1:11" x14ac:dyDescent="0.25">
      <c r="A3156">
        <v>41075280</v>
      </c>
      <c r="B3156" t="s">
        <v>3706</v>
      </c>
      <c r="D3156">
        <v>19</v>
      </c>
      <c r="E3156" t="s">
        <v>3707</v>
      </c>
      <c r="F3156">
        <v>1</v>
      </c>
      <c r="G3156">
        <v>300</v>
      </c>
      <c r="H3156">
        <v>45108</v>
      </c>
      <c r="J3156" t="s">
        <v>3417</v>
      </c>
      <c r="K3156" t="s">
        <v>1237</v>
      </c>
    </row>
    <row r="3157" spans="1:11" x14ac:dyDescent="0.25">
      <c r="A3157">
        <v>41075300</v>
      </c>
      <c r="B3157" t="s">
        <v>3708</v>
      </c>
      <c r="D3157">
        <v>26</v>
      </c>
      <c r="E3157" t="s">
        <v>3709</v>
      </c>
      <c r="F3157">
        <v>1</v>
      </c>
      <c r="G3157">
        <v>310</v>
      </c>
      <c r="H3157">
        <v>45108</v>
      </c>
      <c r="J3157" t="s">
        <v>3417</v>
      </c>
      <c r="K3157" t="s">
        <v>1237</v>
      </c>
    </row>
    <row r="3158" spans="1:11" x14ac:dyDescent="0.25">
      <c r="A3158">
        <v>41075610</v>
      </c>
      <c r="B3158" t="s">
        <v>3710</v>
      </c>
      <c r="D3158">
        <v>21</v>
      </c>
      <c r="E3158" t="s">
        <v>3711</v>
      </c>
      <c r="F3158">
        <v>1</v>
      </c>
      <c r="G3158">
        <v>300</v>
      </c>
      <c r="H3158">
        <v>45108</v>
      </c>
      <c r="J3158" t="s">
        <v>3417</v>
      </c>
      <c r="K3158" t="s">
        <v>1237</v>
      </c>
    </row>
    <row r="3159" spans="1:11" x14ac:dyDescent="0.25">
      <c r="A3159">
        <v>41075613</v>
      </c>
      <c r="B3159" t="s">
        <v>3712</v>
      </c>
      <c r="D3159">
        <v>36</v>
      </c>
      <c r="E3159" t="s">
        <v>3713</v>
      </c>
      <c r="F3159">
        <v>1</v>
      </c>
      <c r="G3159">
        <v>300</v>
      </c>
      <c r="H3159">
        <v>45108</v>
      </c>
      <c r="J3159" t="s">
        <v>3417</v>
      </c>
      <c r="K3159" t="s">
        <v>1237</v>
      </c>
    </row>
    <row r="3160" spans="1:11" x14ac:dyDescent="0.25">
      <c r="A3160">
        <v>41075659</v>
      </c>
      <c r="B3160" t="s">
        <v>3714</v>
      </c>
      <c r="D3160">
        <v>415</v>
      </c>
      <c r="E3160" t="s">
        <v>3715</v>
      </c>
      <c r="F3160">
        <v>1</v>
      </c>
      <c r="G3160">
        <v>300</v>
      </c>
      <c r="H3160">
        <v>45108</v>
      </c>
      <c r="J3160" t="s">
        <v>3417</v>
      </c>
      <c r="K3160" t="s">
        <v>1237</v>
      </c>
    </row>
    <row r="3161" spans="1:11" x14ac:dyDescent="0.25">
      <c r="A3161">
        <v>41075670</v>
      </c>
      <c r="B3161" t="s">
        <v>3716</v>
      </c>
      <c r="D3161">
        <v>36</v>
      </c>
      <c r="E3161" t="s">
        <v>3717</v>
      </c>
      <c r="F3161">
        <v>1</v>
      </c>
      <c r="G3161">
        <v>300</v>
      </c>
      <c r="H3161">
        <v>45108</v>
      </c>
      <c r="J3161" t="s">
        <v>3417</v>
      </c>
      <c r="K3161" t="s">
        <v>1237</v>
      </c>
    </row>
    <row r="3162" spans="1:11" x14ac:dyDescent="0.25">
      <c r="A3162">
        <v>41075705</v>
      </c>
      <c r="B3162" t="s">
        <v>3718</v>
      </c>
      <c r="D3162">
        <v>36</v>
      </c>
      <c r="E3162" t="s">
        <v>3719</v>
      </c>
      <c r="F3162">
        <v>1</v>
      </c>
      <c r="G3162">
        <v>300</v>
      </c>
      <c r="H3162">
        <v>45108</v>
      </c>
      <c r="J3162" t="s">
        <v>3417</v>
      </c>
      <c r="K3162" t="s">
        <v>1237</v>
      </c>
    </row>
    <row r="3163" spans="1:11" x14ac:dyDescent="0.25">
      <c r="A3163">
        <v>41075732</v>
      </c>
      <c r="B3163" t="s">
        <v>3720</v>
      </c>
      <c r="D3163">
        <v>36</v>
      </c>
      <c r="E3163" t="s">
        <v>3721</v>
      </c>
      <c r="F3163">
        <v>1</v>
      </c>
      <c r="G3163">
        <v>300</v>
      </c>
      <c r="H3163">
        <v>45108</v>
      </c>
      <c r="J3163" t="s">
        <v>3417</v>
      </c>
      <c r="K3163" t="s">
        <v>1237</v>
      </c>
    </row>
    <row r="3164" spans="1:11" x14ac:dyDescent="0.25">
      <c r="A3164">
        <v>41075902</v>
      </c>
      <c r="B3164" t="s">
        <v>3722</v>
      </c>
      <c r="D3164">
        <v>63</v>
      </c>
      <c r="E3164" t="s">
        <v>3723</v>
      </c>
      <c r="F3164">
        <v>1</v>
      </c>
      <c r="G3164">
        <v>300</v>
      </c>
      <c r="H3164">
        <v>45108</v>
      </c>
      <c r="J3164" t="s">
        <v>3417</v>
      </c>
      <c r="K3164" t="s">
        <v>1237</v>
      </c>
    </row>
    <row r="3165" spans="1:11" x14ac:dyDescent="0.25">
      <c r="A3165">
        <v>41075926</v>
      </c>
      <c r="B3165" t="s">
        <v>3724</v>
      </c>
      <c r="D3165">
        <v>83</v>
      </c>
      <c r="E3165" t="s">
        <v>3723</v>
      </c>
      <c r="F3165">
        <v>1</v>
      </c>
      <c r="G3165">
        <v>300</v>
      </c>
      <c r="H3165">
        <v>45108</v>
      </c>
      <c r="J3165" t="s">
        <v>3417</v>
      </c>
      <c r="K3165" t="s">
        <v>1237</v>
      </c>
    </row>
    <row r="3166" spans="1:11" x14ac:dyDescent="0.25">
      <c r="A3166">
        <v>41076003</v>
      </c>
      <c r="B3166" t="s">
        <v>3725</v>
      </c>
      <c r="D3166">
        <v>28</v>
      </c>
      <c r="E3166" t="s">
        <v>3599</v>
      </c>
      <c r="F3166">
        <v>1</v>
      </c>
      <c r="G3166">
        <v>300</v>
      </c>
      <c r="H3166">
        <v>45108</v>
      </c>
      <c r="J3166" t="s">
        <v>3417</v>
      </c>
      <c r="K3166" t="s">
        <v>1237</v>
      </c>
    </row>
    <row r="3167" spans="1:11" x14ac:dyDescent="0.25">
      <c r="A3167">
        <v>41076015</v>
      </c>
      <c r="B3167" t="s">
        <v>3726</v>
      </c>
      <c r="D3167">
        <v>28</v>
      </c>
      <c r="E3167" t="s">
        <v>3727</v>
      </c>
      <c r="F3167">
        <v>1</v>
      </c>
      <c r="G3167">
        <v>300</v>
      </c>
      <c r="H3167">
        <v>45108</v>
      </c>
      <c r="J3167" t="s">
        <v>3417</v>
      </c>
      <c r="K3167" t="s">
        <v>1237</v>
      </c>
    </row>
    <row r="3168" spans="1:11" x14ac:dyDescent="0.25">
      <c r="A3168">
        <v>41076072</v>
      </c>
      <c r="B3168" t="s">
        <v>3728</v>
      </c>
      <c r="D3168">
        <v>18</v>
      </c>
      <c r="E3168" t="s">
        <v>3564</v>
      </c>
      <c r="F3168">
        <v>1</v>
      </c>
      <c r="G3168">
        <v>300</v>
      </c>
      <c r="H3168">
        <v>45108</v>
      </c>
      <c r="J3168" t="s">
        <v>3417</v>
      </c>
      <c r="K3168" t="s">
        <v>1237</v>
      </c>
    </row>
    <row r="3169" spans="1:11" x14ac:dyDescent="0.25">
      <c r="A3169">
        <v>41076160</v>
      </c>
      <c r="B3169" t="s">
        <v>3729</v>
      </c>
      <c r="D3169">
        <v>98</v>
      </c>
      <c r="E3169" t="s">
        <v>3555</v>
      </c>
      <c r="F3169">
        <v>1</v>
      </c>
      <c r="G3169">
        <v>300</v>
      </c>
      <c r="H3169">
        <v>45108</v>
      </c>
      <c r="J3169" t="s">
        <v>3417</v>
      </c>
      <c r="K3169" t="s">
        <v>1237</v>
      </c>
    </row>
    <row r="3170" spans="1:11" x14ac:dyDescent="0.25">
      <c r="A3170">
        <v>41076197</v>
      </c>
      <c r="B3170" t="s">
        <v>3730</v>
      </c>
      <c r="D3170">
        <v>17</v>
      </c>
      <c r="E3170" t="s">
        <v>3731</v>
      </c>
      <c r="F3170">
        <v>1</v>
      </c>
      <c r="G3170">
        <v>300</v>
      </c>
      <c r="H3170">
        <v>45108</v>
      </c>
      <c r="J3170" t="s">
        <v>3417</v>
      </c>
      <c r="K3170" t="s">
        <v>1237</v>
      </c>
    </row>
    <row r="3171" spans="1:11" x14ac:dyDescent="0.25">
      <c r="A3171">
        <v>41076206</v>
      </c>
      <c r="B3171" t="s">
        <v>3732</v>
      </c>
      <c r="D3171">
        <v>26</v>
      </c>
      <c r="E3171" t="s">
        <v>3733</v>
      </c>
      <c r="F3171">
        <v>1</v>
      </c>
      <c r="G3171">
        <v>300</v>
      </c>
      <c r="H3171">
        <v>45108</v>
      </c>
      <c r="J3171" t="s">
        <v>3417</v>
      </c>
      <c r="K3171" t="s">
        <v>1237</v>
      </c>
    </row>
    <row r="3172" spans="1:11" x14ac:dyDescent="0.25">
      <c r="A3172">
        <v>41076225</v>
      </c>
      <c r="B3172" t="s">
        <v>3734</v>
      </c>
      <c r="D3172">
        <v>110</v>
      </c>
      <c r="E3172" t="s">
        <v>3735</v>
      </c>
      <c r="F3172">
        <v>1</v>
      </c>
      <c r="G3172">
        <v>300</v>
      </c>
      <c r="H3172">
        <v>45108</v>
      </c>
      <c r="J3172" t="s">
        <v>3417</v>
      </c>
      <c r="K3172" t="s">
        <v>1237</v>
      </c>
    </row>
    <row r="3173" spans="1:11" x14ac:dyDescent="0.25">
      <c r="A3173">
        <v>41076231</v>
      </c>
      <c r="B3173" t="s">
        <v>3736</v>
      </c>
      <c r="D3173">
        <v>25</v>
      </c>
      <c r="E3173" t="s">
        <v>3737</v>
      </c>
      <c r="F3173">
        <v>1</v>
      </c>
      <c r="G3173">
        <v>300</v>
      </c>
      <c r="H3173">
        <v>45108</v>
      </c>
      <c r="J3173" t="s">
        <v>3417</v>
      </c>
      <c r="K3173" t="s">
        <v>1237</v>
      </c>
    </row>
    <row r="3174" spans="1:11" x14ac:dyDescent="0.25">
      <c r="A3174">
        <v>41076235</v>
      </c>
      <c r="B3174" t="s">
        <v>3738</v>
      </c>
      <c r="D3174">
        <v>98</v>
      </c>
      <c r="E3174" t="s">
        <v>3429</v>
      </c>
      <c r="F3174">
        <v>1</v>
      </c>
      <c r="G3174">
        <v>300</v>
      </c>
      <c r="H3174">
        <v>45108</v>
      </c>
      <c r="J3174" t="s">
        <v>3417</v>
      </c>
      <c r="K3174" t="s">
        <v>1237</v>
      </c>
    </row>
    <row r="3175" spans="1:11" x14ac:dyDescent="0.25">
      <c r="A3175">
        <v>41076256</v>
      </c>
      <c r="B3175" t="s">
        <v>3739</v>
      </c>
      <c r="D3175">
        <v>98</v>
      </c>
      <c r="E3175" t="s">
        <v>3740</v>
      </c>
      <c r="F3175">
        <v>1</v>
      </c>
      <c r="G3175">
        <v>300</v>
      </c>
      <c r="H3175">
        <v>45108</v>
      </c>
      <c r="J3175" t="s">
        <v>3417</v>
      </c>
      <c r="K3175" t="s">
        <v>1237</v>
      </c>
    </row>
    <row r="3176" spans="1:11" x14ac:dyDescent="0.25">
      <c r="A3176">
        <v>41076258</v>
      </c>
      <c r="B3176" t="s">
        <v>3741</v>
      </c>
      <c r="D3176">
        <v>18</v>
      </c>
      <c r="E3176" t="s">
        <v>3742</v>
      </c>
      <c r="F3176">
        <v>1</v>
      </c>
      <c r="G3176">
        <v>300</v>
      </c>
      <c r="H3176">
        <v>45108</v>
      </c>
      <c r="J3176" t="s">
        <v>3417</v>
      </c>
      <c r="K3176" t="s">
        <v>1237</v>
      </c>
    </row>
    <row r="3177" spans="1:11" x14ac:dyDescent="0.25">
      <c r="A3177">
        <v>41076285</v>
      </c>
      <c r="B3177" t="s">
        <v>3743</v>
      </c>
      <c r="D3177">
        <v>64</v>
      </c>
      <c r="E3177" t="s">
        <v>3744</v>
      </c>
      <c r="F3177">
        <v>1</v>
      </c>
      <c r="G3177">
        <v>300</v>
      </c>
      <c r="H3177">
        <v>45108</v>
      </c>
      <c r="J3177" t="s">
        <v>3417</v>
      </c>
      <c r="K3177" t="s">
        <v>1237</v>
      </c>
    </row>
    <row r="3178" spans="1:11" x14ac:dyDescent="0.25">
      <c r="A3178">
        <v>41076307</v>
      </c>
      <c r="B3178" t="s">
        <v>3745</v>
      </c>
      <c r="D3178">
        <v>40</v>
      </c>
      <c r="E3178">
        <v>88175</v>
      </c>
      <c r="F3178">
        <v>1</v>
      </c>
      <c r="G3178">
        <v>306</v>
      </c>
      <c r="H3178">
        <v>45108</v>
      </c>
      <c r="J3178" t="s">
        <v>3417</v>
      </c>
      <c r="K3178" t="s">
        <v>1237</v>
      </c>
    </row>
    <row r="3179" spans="1:11" x14ac:dyDescent="0.25">
      <c r="A3179">
        <v>41076310</v>
      </c>
      <c r="B3179" t="s">
        <v>3746</v>
      </c>
      <c r="D3179">
        <v>89</v>
      </c>
      <c r="E3179" t="s">
        <v>3601</v>
      </c>
      <c r="F3179">
        <v>1</v>
      </c>
      <c r="G3179">
        <v>300</v>
      </c>
      <c r="H3179">
        <v>45108</v>
      </c>
      <c r="J3179" t="s">
        <v>3417</v>
      </c>
      <c r="K3179" t="s">
        <v>1237</v>
      </c>
    </row>
    <row r="3180" spans="1:11" x14ac:dyDescent="0.25">
      <c r="A3180">
        <v>41076334</v>
      </c>
      <c r="B3180" t="s">
        <v>3747</v>
      </c>
      <c r="D3180">
        <v>9</v>
      </c>
      <c r="E3180" t="s">
        <v>3748</v>
      </c>
      <c r="F3180">
        <v>1</v>
      </c>
      <c r="G3180">
        <v>300</v>
      </c>
      <c r="H3180">
        <v>45108</v>
      </c>
      <c r="J3180" t="s">
        <v>3417</v>
      </c>
      <c r="K3180" t="s">
        <v>1237</v>
      </c>
    </row>
    <row r="3181" spans="1:11" x14ac:dyDescent="0.25">
      <c r="A3181">
        <v>41076338</v>
      </c>
      <c r="B3181" t="s">
        <v>3749</v>
      </c>
      <c r="D3181">
        <v>36</v>
      </c>
      <c r="E3181" t="s">
        <v>3429</v>
      </c>
      <c r="F3181">
        <v>2</v>
      </c>
      <c r="G3181">
        <v>300</v>
      </c>
      <c r="H3181">
        <v>45108</v>
      </c>
      <c r="J3181" t="s">
        <v>3417</v>
      </c>
      <c r="K3181" t="s">
        <v>1237</v>
      </c>
    </row>
    <row r="3182" spans="1:11" x14ac:dyDescent="0.25">
      <c r="A3182">
        <v>41076339</v>
      </c>
      <c r="B3182" t="s">
        <v>3750</v>
      </c>
      <c r="D3182">
        <v>24</v>
      </c>
      <c r="E3182" t="s">
        <v>3735</v>
      </c>
      <c r="F3182">
        <v>1</v>
      </c>
      <c r="G3182">
        <v>300</v>
      </c>
      <c r="H3182">
        <v>45108</v>
      </c>
      <c r="J3182" t="s">
        <v>3417</v>
      </c>
      <c r="K3182" t="s">
        <v>1237</v>
      </c>
    </row>
    <row r="3183" spans="1:11" x14ac:dyDescent="0.25">
      <c r="A3183">
        <v>41076341</v>
      </c>
      <c r="B3183" t="s">
        <v>3596</v>
      </c>
      <c r="D3183">
        <v>135</v>
      </c>
      <c r="E3183" t="s">
        <v>3495</v>
      </c>
      <c r="F3183">
        <v>1</v>
      </c>
      <c r="G3183">
        <v>300</v>
      </c>
      <c r="H3183">
        <v>45108</v>
      </c>
      <c r="J3183" t="s">
        <v>3417</v>
      </c>
      <c r="K3183" t="s">
        <v>1237</v>
      </c>
    </row>
    <row r="3184" spans="1:11" x14ac:dyDescent="0.25">
      <c r="A3184">
        <v>41076364</v>
      </c>
      <c r="B3184" t="s">
        <v>3751</v>
      </c>
      <c r="D3184">
        <v>25</v>
      </c>
      <c r="E3184" t="s">
        <v>3701</v>
      </c>
      <c r="F3184">
        <v>1</v>
      </c>
      <c r="G3184">
        <v>300</v>
      </c>
      <c r="H3184">
        <v>45108</v>
      </c>
      <c r="J3184" t="s">
        <v>3417</v>
      </c>
      <c r="K3184" t="s">
        <v>1237</v>
      </c>
    </row>
    <row r="3185" spans="1:11" x14ac:dyDescent="0.25">
      <c r="A3185">
        <v>41076376</v>
      </c>
      <c r="B3185" t="s">
        <v>3752</v>
      </c>
      <c r="D3185">
        <v>98</v>
      </c>
      <c r="E3185" t="s">
        <v>3638</v>
      </c>
      <c r="F3185">
        <v>1</v>
      </c>
      <c r="G3185">
        <v>300</v>
      </c>
      <c r="H3185">
        <v>45108</v>
      </c>
      <c r="J3185" t="s">
        <v>3417</v>
      </c>
      <c r="K3185" t="s">
        <v>1237</v>
      </c>
    </row>
    <row r="3186" spans="1:11" x14ac:dyDescent="0.25">
      <c r="A3186">
        <v>41076395</v>
      </c>
      <c r="B3186" t="s">
        <v>3753</v>
      </c>
      <c r="D3186">
        <v>21</v>
      </c>
      <c r="E3186" t="s">
        <v>3754</v>
      </c>
      <c r="F3186">
        <v>1</v>
      </c>
      <c r="G3186">
        <v>300</v>
      </c>
      <c r="H3186">
        <v>45108</v>
      </c>
      <c r="J3186" t="s">
        <v>3417</v>
      </c>
      <c r="K3186" t="s">
        <v>1237</v>
      </c>
    </row>
    <row r="3187" spans="1:11" x14ac:dyDescent="0.25">
      <c r="A3187">
        <v>41076452</v>
      </c>
      <c r="B3187" t="s">
        <v>3755</v>
      </c>
      <c r="D3187">
        <v>21</v>
      </c>
      <c r="E3187" t="s">
        <v>3555</v>
      </c>
      <c r="F3187">
        <v>1</v>
      </c>
      <c r="G3187">
        <v>300</v>
      </c>
      <c r="H3187">
        <v>45108</v>
      </c>
      <c r="J3187" t="s">
        <v>3417</v>
      </c>
      <c r="K3187" t="s">
        <v>1237</v>
      </c>
    </row>
    <row r="3188" spans="1:11" x14ac:dyDescent="0.25">
      <c r="A3188">
        <v>41076478</v>
      </c>
      <c r="B3188" t="s">
        <v>3756</v>
      </c>
      <c r="D3188">
        <v>25</v>
      </c>
      <c r="E3188">
        <v>86777</v>
      </c>
      <c r="F3188">
        <v>1</v>
      </c>
      <c r="G3188">
        <v>300</v>
      </c>
      <c r="H3188">
        <v>45108</v>
      </c>
      <c r="J3188" t="s">
        <v>3417</v>
      </c>
      <c r="K3188" t="s">
        <v>1237</v>
      </c>
    </row>
    <row r="3189" spans="1:11" x14ac:dyDescent="0.25">
      <c r="A3189">
        <v>41076502</v>
      </c>
      <c r="B3189" t="s">
        <v>3757</v>
      </c>
      <c r="D3189">
        <v>17</v>
      </c>
      <c r="E3189" t="s">
        <v>3758</v>
      </c>
      <c r="F3189">
        <v>1</v>
      </c>
      <c r="G3189">
        <v>300</v>
      </c>
      <c r="H3189">
        <v>45108</v>
      </c>
      <c r="J3189" t="s">
        <v>3417</v>
      </c>
      <c r="K3189" t="s">
        <v>1237</v>
      </c>
    </row>
    <row r="3190" spans="1:11" x14ac:dyDescent="0.25">
      <c r="A3190">
        <v>41076510</v>
      </c>
      <c r="B3190" t="s">
        <v>3759</v>
      </c>
      <c r="D3190">
        <v>17</v>
      </c>
      <c r="E3190" t="s">
        <v>3760</v>
      </c>
      <c r="F3190">
        <v>1</v>
      </c>
      <c r="G3190">
        <v>300</v>
      </c>
      <c r="H3190">
        <v>45108</v>
      </c>
      <c r="J3190" t="s">
        <v>3417</v>
      </c>
      <c r="K3190" t="s">
        <v>1237</v>
      </c>
    </row>
    <row r="3191" spans="1:11" x14ac:dyDescent="0.25">
      <c r="A3191">
        <v>41076530</v>
      </c>
      <c r="B3191" t="s">
        <v>3761</v>
      </c>
      <c r="D3191">
        <v>36</v>
      </c>
      <c r="E3191" t="s">
        <v>3762</v>
      </c>
      <c r="F3191">
        <v>1</v>
      </c>
      <c r="G3191">
        <v>300</v>
      </c>
      <c r="H3191">
        <v>45108</v>
      </c>
      <c r="J3191" t="s">
        <v>3417</v>
      </c>
      <c r="K3191" t="s">
        <v>1237</v>
      </c>
    </row>
    <row r="3192" spans="1:11" x14ac:dyDescent="0.25">
      <c r="A3192">
        <v>41076552</v>
      </c>
      <c r="B3192" t="s">
        <v>3763</v>
      </c>
      <c r="D3192">
        <v>24</v>
      </c>
      <c r="E3192">
        <v>86735</v>
      </c>
      <c r="F3192">
        <v>1</v>
      </c>
      <c r="G3192">
        <v>300</v>
      </c>
      <c r="H3192">
        <v>45108</v>
      </c>
      <c r="J3192" t="s">
        <v>3417</v>
      </c>
      <c r="K3192" t="s">
        <v>1237</v>
      </c>
    </row>
    <row r="3193" spans="1:11" x14ac:dyDescent="0.25">
      <c r="A3193">
        <v>41076577</v>
      </c>
      <c r="B3193" t="s">
        <v>3764</v>
      </c>
      <c r="D3193">
        <v>25</v>
      </c>
      <c r="E3193" t="s">
        <v>3599</v>
      </c>
      <c r="F3193">
        <v>1</v>
      </c>
      <c r="G3193">
        <v>300</v>
      </c>
      <c r="H3193">
        <v>45108</v>
      </c>
      <c r="J3193" t="s">
        <v>3417</v>
      </c>
      <c r="K3193" t="s">
        <v>1237</v>
      </c>
    </row>
    <row r="3194" spans="1:11" x14ac:dyDescent="0.25">
      <c r="A3194">
        <v>41076643</v>
      </c>
      <c r="B3194" t="s">
        <v>3765</v>
      </c>
      <c r="D3194">
        <v>24</v>
      </c>
      <c r="E3194" t="s">
        <v>3766</v>
      </c>
      <c r="F3194">
        <v>1</v>
      </c>
      <c r="G3194">
        <v>300</v>
      </c>
      <c r="H3194">
        <v>45108</v>
      </c>
      <c r="J3194" t="s">
        <v>3417</v>
      </c>
      <c r="K3194" t="s">
        <v>1237</v>
      </c>
    </row>
    <row r="3195" spans="1:11" x14ac:dyDescent="0.25">
      <c r="A3195">
        <v>41076651</v>
      </c>
      <c r="B3195" t="s">
        <v>3767</v>
      </c>
      <c r="D3195">
        <v>33</v>
      </c>
      <c r="E3195">
        <v>86778</v>
      </c>
      <c r="F3195">
        <v>1</v>
      </c>
      <c r="G3195">
        <v>300</v>
      </c>
      <c r="H3195">
        <v>45108</v>
      </c>
      <c r="J3195" t="s">
        <v>3417</v>
      </c>
      <c r="K3195" t="s">
        <v>1237</v>
      </c>
    </row>
    <row r="3196" spans="1:11" x14ac:dyDescent="0.25">
      <c r="A3196">
        <v>41076676</v>
      </c>
      <c r="B3196" t="s">
        <v>3768</v>
      </c>
      <c r="D3196">
        <v>21</v>
      </c>
      <c r="E3196" t="s">
        <v>3638</v>
      </c>
      <c r="F3196">
        <v>1</v>
      </c>
      <c r="G3196">
        <v>300</v>
      </c>
      <c r="H3196">
        <v>45108</v>
      </c>
      <c r="J3196" t="s">
        <v>3417</v>
      </c>
      <c r="K3196" t="s">
        <v>1237</v>
      </c>
    </row>
    <row r="3197" spans="1:11" x14ac:dyDescent="0.25">
      <c r="A3197">
        <v>41076685</v>
      </c>
      <c r="B3197" t="s">
        <v>3769</v>
      </c>
      <c r="D3197">
        <v>24</v>
      </c>
      <c r="E3197" t="s">
        <v>3770</v>
      </c>
      <c r="F3197">
        <v>1</v>
      </c>
      <c r="G3197">
        <v>300</v>
      </c>
      <c r="H3197">
        <v>45108</v>
      </c>
      <c r="J3197" t="s">
        <v>3417</v>
      </c>
      <c r="K3197" t="s">
        <v>1237</v>
      </c>
    </row>
    <row r="3198" spans="1:11" x14ac:dyDescent="0.25">
      <c r="A3198">
        <v>41076734</v>
      </c>
      <c r="B3198" t="s">
        <v>3771</v>
      </c>
      <c r="D3198">
        <v>23</v>
      </c>
      <c r="E3198">
        <v>86709</v>
      </c>
      <c r="F3198">
        <v>1</v>
      </c>
      <c r="G3198">
        <v>300</v>
      </c>
      <c r="H3198">
        <v>45108</v>
      </c>
      <c r="J3198" t="s">
        <v>3417</v>
      </c>
      <c r="K3198" t="s">
        <v>1237</v>
      </c>
    </row>
    <row r="3199" spans="1:11" x14ac:dyDescent="0.25">
      <c r="A3199">
        <v>41076866</v>
      </c>
      <c r="B3199" t="s">
        <v>3772</v>
      </c>
      <c r="D3199">
        <v>34</v>
      </c>
      <c r="E3199">
        <v>87425</v>
      </c>
      <c r="F3199">
        <v>1</v>
      </c>
      <c r="G3199">
        <v>300</v>
      </c>
      <c r="H3199">
        <v>45108</v>
      </c>
      <c r="J3199" t="s">
        <v>3417</v>
      </c>
      <c r="K3199" t="s">
        <v>1237</v>
      </c>
    </row>
    <row r="3200" spans="1:11" x14ac:dyDescent="0.25">
      <c r="A3200">
        <v>41076873</v>
      </c>
      <c r="B3200" t="s">
        <v>3773</v>
      </c>
      <c r="D3200">
        <v>23</v>
      </c>
      <c r="E3200" t="s">
        <v>3774</v>
      </c>
      <c r="F3200">
        <v>1</v>
      </c>
      <c r="G3200">
        <v>300</v>
      </c>
      <c r="H3200">
        <v>45108</v>
      </c>
      <c r="J3200" t="s">
        <v>3417</v>
      </c>
      <c r="K3200" t="s">
        <v>1237</v>
      </c>
    </row>
    <row r="3201" spans="1:11" x14ac:dyDescent="0.25">
      <c r="A3201">
        <v>41076881</v>
      </c>
      <c r="B3201" t="s">
        <v>3775</v>
      </c>
      <c r="D3201">
        <v>23</v>
      </c>
      <c r="E3201" t="s">
        <v>3776</v>
      </c>
      <c r="F3201">
        <v>1</v>
      </c>
      <c r="G3201">
        <v>300</v>
      </c>
      <c r="H3201">
        <v>45108</v>
      </c>
      <c r="J3201" t="s">
        <v>3417</v>
      </c>
      <c r="K3201" t="s">
        <v>1237</v>
      </c>
    </row>
    <row r="3202" spans="1:11" x14ac:dyDescent="0.25">
      <c r="A3202">
        <v>41076924</v>
      </c>
      <c r="B3202" t="s">
        <v>3777</v>
      </c>
      <c r="D3202">
        <v>44</v>
      </c>
      <c r="E3202" t="s">
        <v>3778</v>
      </c>
      <c r="F3202">
        <v>1</v>
      </c>
      <c r="G3202">
        <v>300</v>
      </c>
      <c r="H3202">
        <v>45108</v>
      </c>
      <c r="J3202" t="s">
        <v>3417</v>
      </c>
      <c r="K3202" t="s">
        <v>1237</v>
      </c>
    </row>
    <row r="3203" spans="1:11" x14ac:dyDescent="0.25">
      <c r="A3203">
        <v>41076928</v>
      </c>
      <c r="B3203" t="s">
        <v>3779</v>
      </c>
      <c r="D3203">
        <v>34</v>
      </c>
      <c r="E3203" t="s">
        <v>3780</v>
      </c>
      <c r="F3203">
        <v>1</v>
      </c>
      <c r="G3203">
        <v>300</v>
      </c>
      <c r="H3203">
        <v>45108</v>
      </c>
      <c r="J3203" t="s">
        <v>3417</v>
      </c>
      <c r="K3203" t="s">
        <v>1237</v>
      </c>
    </row>
    <row r="3204" spans="1:11" x14ac:dyDescent="0.25">
      <c r="A3204">
        <v>41076931</v>
      </c>
      <c r="B3204" t="s">
        <v>1538</v>
      </c>
      <c r="D3204">
        <v>18</v>
      </c>
      <c r="E3204">
        <v>84134</v>
      </c>
      <c r="F3204">
        <v>1</v>
      </c>
      <c r="G3204">
        <v>300</v>
      </c>
      <c r="H3204">
        <v>45108</v>
      </c>
      <c r="J3204" t="s">
        <v>3417</v>
      </c>
      <c r="K3204" t="s">
        <v>1237</v>
      </c>
    </row>
    <row r="3205" spans="1:11" x14ac:dyDescent="0.25">
      <c r="A3205">
        <v>41076936</v>
      </c>
      <c r="B3205" t="s">
        <v>3781</v>
      </c>
      <c r="D3205">
        <v>45</v>
      </c>
      <c r="E3205" t="s">
        <v>3782</v>
      </c>
      <c r="F3205">
        <v>1</v>
      </c>
      <c r="G3205">
        <v>300</v>
      </c>
      <c r="H3205">
        <v>45108</v>
      </c>
      <c r="J3205" t="s">
        <v>3417</v>
      </c>
      <c r="K3205" t="s">
        <v>1237</v>
      </c>
    </row>
    <row r="3206" spans="1:11" x14ac:dyDescent="0.25">
      <c r="A3206">
        <v>41076944</v>
      </c>
      <c r="B3206" t="s">
        <v>3783</v>
      </c>
      <c r="D3206">
        <v>44</v>
      </c>
      <c r="E3206" t="s">
        <v>3784</v>
      </c>
      <c r="F3206">
        <v>1</v>
      </c>
      <c r="G3206">
        <v>300</v>
      </c>
      <c r="H3206">
        <v>45108</v>
      </c>
      <c r="J3206" t="s">
        <v>3417</v>
      </c>
      <c r="K3206" t="s">
        <v>1237</v>
      </c>
    </row>
    <row r="3207" spans="1:11" x14ac:dyDescent="0.25">
      <c r="A3207">
        <v>41076961</v>
      </c>
      <c r="B3207" t="s">
        <v>3785</v>
      </c>
      <c r="D3207">
        <v>51</v>
      </c>
      <c r="E3207">
        <v>83921</v>
      </c>
      <c r="F3207">
        <v>1</v>
      </c>
      <c r="G3207">
        <v>300</v>
      </c>
      <c r="H3207">
        <v>45108</v>
      </c>
      <c r="J3207" t="s">
        <v>3417</v>
      </c>
      <c r="K3207" t="s">
        <v>1237</v>
      </c>
    </row>
    <row r="3208" spans="1:11" x14ac:dyDescent="0.25">
      <c r="A3208">
        <v>41076994</v>
      </c>
      <c r="B3208" t="s">
        <v>3786</v>
      </c>
      <c r="D3208">
        <v>33</v>
      </c>
      <c r="E3208" t="s">
        <v>3787</v>
      </c>
      <c r="F3208">
        <v>1</v>
      </c>
      <c r="G3208">
        <v>300</v>
      </c>
      <c r="H3208">
        <v>45108</v>
      </c>
      <c r="J3208" t="s">
        <v>3417</v>
      </c>
      <c r="K3208" t="s">
        <v>1237</v>
      </c>
    </row>
    <row r="3209" spans="1:11" x14ac:dyDescent="0.25">
      <c r="A3209">
        <v>41077009</v>
      </c>
      <c r="B3209" t="s">
        <v>3788</v>
      </c>
      <c r="D3209">
        <v>22</v>
      </c>
      <c r="E3209" t="s">
        <v>3789</v>
      </c>
      <c r="F3209">
        <v>1</v>
      </c>
      <c r="G3209">
        <v>300</v>
      </c>
      <c r="H3209">
        <v>45108</v>
      </c>
      <c r="J3209" t="s">
        <v>3417</v>
      </c>
      <c r="K3209" t="s">
        <v>1237</v>
      </c>
    </row>
    <row r="3210" spans="1:11" x14ac:dyDescent="0.25">
      <c r="A3210">
        <v>41077012</v>
      </c>
      <c r="B3210" t="s">
        <v>3790</v>
      </c>
      <c r="D3210">
        <v>190</v>
      </c>
      <c r="E3210" t="s">
        <v>3791</v>
      </c>
      <c r="F3210">
        <v>1</v>
      </c>
      <c r="G3210">
        <v>300</v>
      </c>
      <c r="H3210">
        <v>45108</v>
      </c>
      <c r="J3210" t="s">
        <v>3417</v>
      </c>
      <c r="K3210" t="s">
        <v>1237</v>
      </c>
    </row>
    <row r="3211" spans="1:11" x14ac:dyDescent="0.25">
      <c r="A3211">
        <v>41077015</v>
      </c>
      <c r="B3211" t="s">
        <v>3792</v>
      </c>
      <c r="D3211">
        <v>23</v>
      </c>
      <c r="E3211" t="s">
        <v>3774</v>
      </c>
      <c r="F3211">
        <v>1</v>
      </c>
      <c r="G3211">
        <v>300</v>
      </c>
      <c r="H3211">
        <v>45108</v>
      </c>
      <c r="J3211" t="s">
        <v>3417</v>
      </c>
      <c r="K3211" t="s">
        <v>1237</v>
      </c>
    </row>
    <row r="3212" spans="1:11" x14ac:dyDescent="0.25">
      <c r="A3212">
        <v>41077101</v>
      </c>
      <c r="B3212" t="s">
        <v>3793</v>
      </c>
      <c r="D3212">
        <v>64</v>
      </c>
      <c r="E3212" t="s">
        <v>3794</v>
      </c>
      <c r="F3212">
        <v>1</v>
      </c>
      <c r="G3212">
        <v>300</v>
      </c>
      <c r="H3212">
        <v>45108</v>
      </c>
      <c r="J3212" t="s">
        <v>3417</v>
      </c>
      <c r="K3212" t="s">
        <v>1237</v>
      </c>
    </row>
    <row r="3213" spans="1:11" x14ac:dyDescent="0.25">
      <c r="A3213">
        <v>41077209</v>
      </c>
      <c r="B3213" t="s">
        <v>3795</v>
      </c>
      <c r="D3213">
        <v>17</v>
      </c>
      <c r="E3213" t="s">
        <v>3796</v>
      </c>
      <c r="F3213">
        <v>1</v>
      </c>
      <c r="G3213">
        <v>300</v>
      </c>
      <c r="H3213">
        <v>45108</v>
      </c>
      <c r="J3213" t="s">
        <v>3417</v>
      </c>
      <c r="K3213" t="s">
        <v>1237</v>
      </c>
    </row>
    <row r="3214" spans="1:11" x14ac:dyDescent="0.25">
      <c r="A3214">
        <v>41077260</v>
      </c>
      <c r="B3214" t="s">
        <v>3797</v>
      </c>
      <c r="D3214">
        <v>26</v>
      </c>
      <c r="E3214" t="s">
        <v>3798</v>
      </c>
      <c r="F3214">
        <v>1</v>
      </c>
      <c r="G3214">
        <v>300</v>
      </c>
      <c r="H3214">
        <v>45108</v>
      </c>
      <c r="J3214" t="s">
        <v>3417</v>
      </c>
      <c r="K3214" t="s">
        <v>1237</v>
      </c>
    </row>
    <row r="3215" spans="1:11" x14ac:dyDescent="0.25">
      <c r="A3215">
        <v>41077336</v>
      </c>
      <c r="B3215" t="s">
        <v>3799</v>
      </c>
      <c r="D3215">
        <v>31</v>
      </c>
      <c r="E3215">
        <v>80198</v>
      </c>
      <c r="F3215">
        <v>1</v>
      </c>
      <c r="G3215">
        <v>300</v>
      </c>
      <c r="H3215">
        <v>45108</v>
      </c>
      <c r="J3215" t="s">
        <v>3417</v>
      </c>
      <c r="K3215" t="s">
        <v>1237</v>
      </c>
    </row>
    <row r="3216" spans="1:11" x14ac:dyDescent="0.25">
      <c r="A3216">
        <v>41077401</v>
      </c>
      <c r="B3216" t="s">
        <v>3800</v>
      </c>
      <c r="D3216">
        <v>31</v>
      </c>
      <c r="E3216" t="s">
        <v>3801</v>
      </c>
      <c r="F3216">
        <v>1</v>
      </c>
      <c r="G3216">
        <v>300</v>
      </c>
      <c r="H3216">
        <v>45108</v>
      </c>
      <c r="J3216" t="s">
        <v>3417</v>
      </c>
      <c r="K3216" t="s">
        <v>1237</v>
      </c>
    </row>
    <row r="3217" spans="1:11" x14ac:dyDescent="0.25">
      <c r="A3217">
        <v>41077419</v>
      </c>
      <c r="B3217" t="s">
        <v>3802</v>
      </c>
      <c r="D3217">
        <v>28</v>
      </c>
      <c r="E3217">
        <v>80156</v>
      </c>
      <c r="F3217">
        <v>1</v>
      </c>
      <c r="G3217">
        <v>300</v>
      </c>
      <c r="H3217">
        <v>45108</v>
      </c>
      <c r="J3217" t="s">
        <v>3417</v>
      </c>
      <c r="K3217" t="s">
        <v>1237</v>
      </c>
    </row>
    <row r="3218" spans="1:11" x14ac:dyDescent="0.25">
      <c r="A3218">
        <v>41077491</v>
      </c>
      <c r="B3218" t="s">
        <v>3803</v>
      </c>
      <c r="D3218">
        <v>25</v>
      </c>
      <c r="E3218" t="s">
        <v>3613</v>
      </c>
      <c r="F3218">
        <v>1</v>
      </c>
      <c r="G3218">
        <v>300</v>
      </c>
      <c r="H3218">
        <v>45108</v>
      </c>
      <c r="J3218" t="s">
        <v>3417</v>
      </c>
      <c r="K3218" t="s">
        <v>1237</v>
      </c>
    </row>
    <row r="3219" spans="1:11" x14ac:dyDescent="0.25">
      <c r="A3219">
        <v>41077509</v>
      </c>
      <c r="B3219" t="s">
        <v>3804</v>
      </c>
      <c r="D3219">
        <v>26</v>
      </c>
      <c r="E3219">
        <v>84590</v>
      </c>
      <c r="F3219">
        <v>1</v>
      </c>
      <c r="G3219">
        <v>300</v>
      </c>
      <c r="H3219">
        <v>45108</v>
      </c>
      <c r="J3219" t="s">
        <v>3417</v>
      </c>
      <c r="K3219" t="s">
        <v>1237</v>
      </c>
    </row>
    <row r="3220" spans="1:11" x14ac:dyDescent="0.25">
      <c r="A3220">
        <v>41077591</v>
      </c>
      <c r="B3220" t="s">
        <v>3805</v>
      </c>
      <c r="D3220">
        <v>25</v>
      </c>
      <c r="E3220" t="s">
        <v>3806</v>
      </c>
      <c r="F3220">
        <v>1</v>
      </c>
      <c r="G3220">
        <v>300</v>
      </c>
      <c r="H3220">
        <v>45108</v>
      </c>
      <c r="J3220" t="s">
        <v>3417</v>
      </c>
      <c r="K3220" t="s">
        <v>1237</v>
      </c>
    </row>
    <row r="3221" spans="1:11" x14ac:dyDescent="0.25">
      <c r="A3221">
        <v>41077625</v>
      </c>
      <c r="B3221" t="s">
        <v>3807</v>
      </c>
      <c r="D3221">
        <v>17</v>
      </c>
      <c r="E3221">
        <v>83655</v>
      </c>
      <c r="F3221">
        <v>1</v>
      </c>
      <c r="G3221">
        <v>300</v>
      </c>
      <c r="H3221">
        <v>45108</v>
      </c>
      <c r="J3221" t="s">
        <v>3417</v>
      </c>
      <c r="K3221" t="s">
        <v>1237</v>
      </c>
    </row>
    <row r="3222" spans="1:11" x14ac:dyDescent="0.25">
      <c r="A3222">
        <v>41077661</v>
      </c>
      <c r="B3222" t="s">
        <v>3808</v>
      </c>
      <c r="D3222">
        <v>56</v>
      </c>
      <c r="E3222" t="s">
        <v>3809</v>
      </c>
      <c r="F3222">
        <v>1</v>
      </c>
      <c r="G3222">
        <v>300</v>
      </c>
      <c r="H3222">
        <v>45108</v>
      </c>
      <c r="J3222" t="s">
        <v>3417</v>
      </c>
      <c r="K3222" t="s">
        <v>1237</v>
      </c>
    </row>
    <row r="3223" spans="1:11" x14ac:dyDescent="0.25">
      <c r="A3223">
        <v>41077705</v>
      </c>
      <c r="B3223" t="s">
        <v>3810</v>
      </c>
      <c r="D3223">
        <v>39</v>
      </c>
      <c r="E3223" t="s">
        <v>3811</v>
      </c>
      <c r="F3223">
        <v>1</v>
      </c>
      <c r="G3223">
        <v>300</v>
      </c>
      <c r="H3223">
        <v>45108</v>
      </c>
      <c r="J3223" t="s">
        <v>3417</v>
      </c>
      <c r="K3223" t="s">
        <v>1237</v>
      </c>
    </row>
    <row r="3224" spans="1:11" x14ac:dyDescent="0.25">
      <c r="A3224">
        <v>41077708</v>
      </c>
      <c r="B3224" t="s">
        <v>3812</v>
      </c>
      <c r="D3224">
        <v>20</v>
      </c>
      <c r="E3224">
        <v>80178</v>
      </c>
      <c r="F3224">
        <v>1</v>
      </c>
      <c r="G3224">
        <v>300</v>
      </c>
      <c r="H3224">
        <v>45108</v>
      </c>
      <c r="J3224" t="s">
        <v>3417</v>
      </c>
      <c r="K3224" t="s">
        <v>1237</v>
      </c>
    </row>
    <row r="3225" spans="1:11" x14ac:dyDescent="0.25">
      <c r="A3225">
        <v>41077798</v>
      </c>
      <c r="B3225" t="s">
        <v>3813</v>
      </c>
      <c r="D3225">
        <v>79</v>
      </c>
      <c r="E3225" t="s">
        <v>3814</v>
      </c>
      <c r="F3225">
        <v>1</v>
      </c>
      <c r="G3225">
        <v>300</v>
      </c>
      <c r="H3225">
        <v>45108</v>
      </c>
      <c r="J3225" t="s">
        <v>3417</v>
      </c>
      <c r="K3225" t="s">
        <v>1237</v>
      </c>
    </row>
    <row r="3226" spans="1:11" x14ac:dyDescent="0.25">
      <c r="A3226">
        <v>41077800</v>
      </c>
      <c r="B3226" t="s">
        <v>3815</v>
      </c>
      <c r="D3226">
        <v>70</v>
      </c>
      <c r="E3226" t="s">
        <v>3816</v>
      </c>
      <c r="F3226">
        <v>1</v>
      </c>
      <c r="G3226">
        <v>300</v>
      </c>
      <c r="H3226">
        <v>45108</v>
      </c>
      <c r="J3226" t="s">
        <v>3417</v>
      </c>
      <c r="K3226" t="s">
        <v>1237</v>
      </c>
    </row>
    <row r="3227" spans="1:11" x14ac:dyDescent="0.25">
      <c r="A3227">
        <v>41077801</v>
      </c>
      <c r="B3227" t="s">
        <v>3817</v>
      </c>
      <c r="D3227">
        <v>56</v>
      </c>
      <c r="E3227" t="s">
        <v>3423</v>
      </c>
      <c r="F3227">
        <v>1</v>
      </c>
      <c r="G3227">
        <v>300</v>
      </c>
      <c r="H3227">
        <v>45108</v>
      </c>
      <c r="J3227" t="s">
        <v>3417</v>
      </c>
      <c r="K3227" t="s">
        <v>1237</v>
      </c>
    </row>
    <row r="3228" spans="1:11" x14ac:dyDescent="0.25">
      <c r="A3228">
        <v>41077810</v>
      </c>
      <c r="B3228" t="s">
        <v>3818</v>
      </c>
      <c r="D3228">
        <v>94</v>
      </c>
      <c r="E3228" t="s">
        <v>3819</v>
      </c>
      <c r="F3228">
        <v>1</v>
      </c>
      <c r="G3228">
        <v>306</v>
      </c>
      <c r="H3228">
        <v>45108</v>
      </c>
      <c r="J3228" t="s">
        <v>3417</v>
      </c>
      <c r="K3228" t="s">
        <v>1237</v>
      </c>
    </row>
    <row r="3229" spans="1:11" x14ac:dyDescent="0.25">
      <c r="A3229">
        <v>41077902</v>
      </c>
      <c r="B3229" t="s">
        <v>3820</v>
      </c>
      <c r="D3229">
        <v>350</v>
      </c>
      <c r="E3229" t="s">
        <v>3487</v>
      </c>
      <c r="F3229">
        <v>1</v>
      </c>
      <c r="G3229">
        <v>300</v>
      </c>
      <c r="H3229">
        <v>45108</v>
      </c>
      <c r="J3229" t="s">
        <v>3417</v>
      </c>
      <c r="K3229" t="s">
        <v>1237</v>
      </c>
    </row>
    <row r="3230" spans="1:11" x14ac:dyDescent="0.25">
      <c r="A3230">
        <v>41077915</v>
      </c>
      <c r="B3230" t="s">
        <v>3821</v>
      </c>
      <c r="D3230">
        <v>104</v>
      </c>
      <c r="E3230">
        <v>80203</v>
      </c>
      <c r="F3230">
        <v>1</v>
      </c>
      <c r="G3230">
        <v>300</v>
      </c>
      <c r="H3230">
        <v>45108</v>
      </c>
      <c r="J3230" t="s">
        <v>3417</v>
      </c>
      <c r="K3230" t="s">
        <v>1237</v>
      </c>
    </row>
    <row r="3231" spans="1:11" x14ac:dyDescent="0.25">
      <c r="A3231">
        <v>41077919</v>
      </c>
      <c r="B3231" t="s">
        <v>3822</v>
      </c>
      <c r="D3231">
        <v>38</v>
      </c>
      <c r="E3231" t="s">
        <v>3680</v>
      </c>
      <c r="F3231">
        <v>1</v>
      </c>
      <c r="G3231">
        <v>300</v>
      </c>
      <c r="H3231">
        <v>45108</v>
      </c>
      <c r="J3231" t="s">
        <v>3417</v>
      </c>
      <c r="K3231" t="s">
        <v>1237</v>
      </c>
    </row>
    <row r="3232" spans="1:11" x14ac:dyDescent="0.25">
      <c r="A3232">
        <v>41077920</v>
      </c>
      <c r="B3232" t="s">
        <v>3823</v>
      </c>
      <c r="D3232">
        <v>134</v>
      </c>
      <c r="E3232" t="s">
        <v>3426</v>
      </c>
      <c r="F3232">
        <v>1</v>
      </c>
      <c r="G3232">
        <v>300</v>
      </c>
      <c r="H3232">
        <v>45108</v>
      </c>
      <c r="J3232" t="s">
        <v>3417</v>
      </c>
      <c r="K3232" t="s">
        <v>1237</v>
      </c>
    </row>
    <row r="3233" spans="1:11" x14ac:dyDescent="0.25">
      <c r="A3233">
        <v>41078144</v>
      </c>
      <c r="B3233" t="s">
        <v>3824</v>
      </c>
      <c r="D3233">
        <v>25</v>
      </c>
      <c r="E3233" t="s">
        <v>3825</v>
      </c>
      <c r="F3233">
        <v>1</v>
      </c>
      <c r="G3233">
        <v>300</v>
      </c>
      <c r="H3233">
        <v>45108</v>
      </c>
      <c r="J3233" t="s">
        <v>3417</v>
      </c>
      <c r="K3233" t="s">
        <v>1237</v>
      </c>
    </row>
    <row r="3234" spans="1:11" x14ac:dyDescent="0.25">
      <c r="A3234">
        <v>41078289</v>
      </c>
      <c r="B3234" t="s">
        <v>3826</v>
      </c>
      <c r="D3234">
        <v>265</v>
      </c>
      <c r="E3234">
        <v>87798</v>
      </c>
      <c r="F3234">
        <v>1</v>
      </c>
      <c r="G3234">
        <v>300</v>
      </c>
      <c r="H3234">
        <v>45108</v>
      </c>
      <c r="J3234" t="s">
        <v>3417</v>
      </c>
      <c r="K3234" t="s">
        <v>1237</v>
      </c>
    </row>
    <row r="3235" spans="1:11" x14ac:dyDescent="0.25">
      <c r="A3235">
        <v>41078300</v>
      </c>
      <c r="B3235" t="s">
        <v>3827</v>
      </c>
      <c r="D3235">
        <v>25</v>
      </c>
      <c r="E3235" t="s">
        <v>3828</v>
      </c>
      <c r="F3235">
        <v>1</v>
      </c>
      <c r="G3235">
        <v>300</v>
      </c>
      <c r="H3235">
        <v>45108</v>
      </c>
      <c r="J3235" t="s">
        <v>3417</v>
      </c>
      <c r="K3235" t="s">
        <v>1237</v>
      </c>
    </row>
    <row r="3236" spans="1:11" x14ac:dyDescent="0.25">
      <c r="A3236">
        <v>41078305</v>
      </c>
      <c r="B3236" t="s">
        <v>3829</v>
      </c>
      <c r="C3236" t="s">
        <v>3830</v>
      </c>
      <c r="D3236">
        <v>43</v>
      </c>
      <c r="E3236" t="s">
        <v>3831</v>
      </c>
      <c r="F3236">
        <v>1</v>
      </c>
      <c r="G3236">
        <v>314</v>
      </c>
      <c r="H3236">
        <v>45108</v>
      </c>
      <c r="J3236" t="s">
        <v>3417</v>
      </c>
      <c r="K3236" t="s">
        <v>1237</v>
      </c>
    </row>
    <row r="3237" spans="1:11" x14ac:dyDescent="0.25">
      <c r="A3237">
        <v>41078334</v>
      </c>
      <c r="B3237" t="s">
        <v>3832</v>
      </c>
      <c r="D3237">
        <v>26</v>
      </c>
      <c r="E3237">
        <v>87070</v>
      </c>
      <c r="F3237">
        <v>1</v>
      </c>
      <c r="G3237">
        <v>300</v>
      </c>
      <c r="H3237">
        <v>45108</v>
      </c>
      <c r="J3237" t="s">
        <v>3417</v>
      </c>
      <c r="K3237" t="s">
        <v>1237</v>
      </c>
    </row>
    <row r="3238" spans="1:11" x14ac:dyDescent="0.25">
      <c r="A3238">
        <v>41078342</v>
      </c>
      <c r="B3238" t="s">
        <v>1679</v>
      </c>
      <c r="D3238">
        <v>19</v>
      </c>
      <c r="E3238">
        <v>87070</v>
      </c>
      <c r="F3238">
        <v>1</v>
      </c>
      <c r="G3238">
        <v>300</v>
      </c>
      <c r="H3238">
        <v>45108</v>
      </c>
      <c r="J3238" t="s">
        <v>3417</v>
      </c>
      <c r="K3238" t="s">
        <v>1237</v>
      </c>
    </row>
    <row r="3239" spans="1:11" x14ac:dyDescent="0.25">
      <c r="A3239">
        <v>41078482</v>
      </c>
      <c r="B3239" t="s">
        <v>3833</v>
      </c>
      <c r="D3239">
        <v>19</v>
      </c>
      <c r="E3239">
        <v>87101</v>
      </c>
      <c r="F3239">
        <v>1</v>
      </c>
      <c r="G3239">
        <v>300</v>
      </c>
      <c r="H3239">
        <v>45108</v>
      </c>
      <c r="J3239" t="s">
        <v>3417</v>
      </c>
      <c r="K3239" t="s">
        <v>1237</v>
      </c>
    </row>
    <row r="3240" spans="1:11" x14ac:dyDescent="0.25">
      <c r="A3240">
        <v>41078573</v>
      </c>
      <c r="B3240" t="s">
        <v>3834</v>
      </c>
      <c r="D3240">
        <v>54</v>
      </c>
      <c r="E3240" t="s">
        <v>3835</v>
      </c>
      <c r="F3240">
        <v>1</v>
      </c>
      <c r="G3240">
        <v>306</v>
      </c>
      <c r="H3240">
        <v>45108</v>
      </c>
      <c r="J3240" t="s">
        <v>3417</v>
      </c>
      <c r="K3240" t="s">
        <v>1237</v>
      </c>
    </row>
    <row r="3241" spans="1:11" x14ac:dyDescent="0.25">
      <c r="A3241">
        <v>41078623</v>
      </c>
      <c r="B3241" t="s">
        <v>3836</v>
      </c>
      <c r="D3241">
        <v>17</v>
      </c>
      <c r="E3241" t="s">
        <v>3837</v>
      </c>
      <c r="F3241">
        <v>1</v>
      </c>
      <c r="G3241">
        <v>300</v>
      </c>
      <c r="H3241">
        <v>45108</v>
      </c>
      <c r="J3241" t="s">
        <v>3417</v>
      </c>
      <c r="K3241" t="s">
        <v>1237</v>
      </c>
    </row>
    <row r="3242" spans="1:11" x14ac:dyDescent="0.25">
      <c r="A3242">
        <v>41078649</v>
      </c>
      <c r="B3242" t="s">
        <v>3838</v>
      </c>
      <c r="D3242">
        <v>20</v>
      </c>
      <c r="E3242" t="s">
        <v>3839</v>
      </c>
      <c r="F3242">
        <v>1</v>
      </c>
      <c r="G3242">
        <v>300</v>
      </c>
      <c r="H3242">
        <v>45108</v>
      </c>
      <c r="J3242" t="s">
        <v>3417</v>
      </c>
      <c r="K3242" t="s">
        <v>1237</v>
      </c>
    </row>
    <row r="3243" spans="1:11" x14ac:dyDescent="0.25">
      <c r="A3243">
        <v>41078655</v>
      </c>
      <c r="B3243" t="s">
        <v>3840</v>
      </c>
      <c r="D3243">
        <v>22</v>
      </c>
      <c r="E3243" t="s">
        <v>3841</v>
      </c>
      <c r="F3243">
        <v>1</v>
      </c>
      <c r="G3243">
        <v>300</v>
      </c>
      <c r="H3243">
        <v>45108</v>
      </c>
      <c r="J3243" t="s">
        <v>3417</v>
      </c>
      <c r="K3243" t="s">
        <v>1237</v>
      </c>
    </row>
    <row r="3244" spans="1:11" x14ac:dyDescent="0.25">
      <c r="A3244">
        <v>41078776</v>
      </c>
      <c r="B3244" t="s">
        <v>3842</v>
      </c>
      <c r="D3244">
        <v>236</v>
      </c>
      <c r="E3244">
        <v>87496</v>
      </c>
      <c r="F3244">
        <v>1</v>
      </c>
      <c r="G3244">
        <v>300</v>
      </c>
      <c r="H3244">
        <v>45108</v>
      </c>
      <c r="J3244" t="s">
        <v>3417</v>
      </c>
      <c r="K3244" t="s">
        <v>1237</v>
      </c>
    </row>
    <row r="3245" spans="1:11" x14ac:dyDescent="0.25">
      <c r="A3245">
        <v>41078847</v>
      </c>
      <c r="B3245" t="s">
        <v>3843</v>
      </c>
      <c r="D3245">
        <v>20</v>
      </c>
      <c r="E3245" t="s">
        <v>3844</v>
      </c>
      <c r="F3245">
        <v>1</v>
      </c>
      <c r="G3245">
        <v>300</v>
      </c>
      <c r="H3245">
        <v>45108</v>
      </c>
      <c r="J3245" t="s">
        <v>3417</v>
      </c>
      <c r="K3245" t="s">
        <v>1237</v>
      </c>
    </row>
    <row r="3246" spans="1:11" x14ac:dyDescent="0.25">
      <c r="A3246">
        <v>41078900</v>
      </c>
      <c r="B3246" t="s">
        <v>3845</v>
      </c>
      <c r="D3246">
        <v>39</v>
      </c>
      <c r="E3246" t="s">
        <v>3846</v>
      </c>
      <c r="F3246">
        <v>1</v>
      </c>
      <c r="G3246">
        <v>300</v>
      </c>
      <c r="H3246">
        <v>45108</v>
      </c>
      <c r="J3246" t="s">
        <v>3417</v>
      </c>
      <c r="K3246" t="s">
        <v>1237</v>
      </c>
    </row>
    <row r="3247" spans="1:11" x14ac:dyDescent="0.25">
      <c r="A3247">
        <v>41078904</v>
      </c>
      <c r="B3247" t="s">
        <v>1695</v>
      </c>
      <c r="D3247">
        <v>23</v>
      </c>
      <c r="E3247">
        <v>87075</v>
      </c>
      <c r="F3247">
        <v>1</v>
      </c>
      <c r="G3247">
        <v>300</v>
      </c>
      <c r="H3247">
        <v>45108</v>
      </c>
      <c r="J3247" t="s">
        <v>3417</v>
      </c>
      <c r="K3247" t="s">
        <v>1237</v>
      </c>
    </row>
    <row r="3248" spans="1:11" x14ac:dyDescent="0.25">
      <c r="A3248">
        <v>41079035</v>
      </c>
      <c r="B3248" t="s">
        <v>3847</v>
      </c>
      <c r="D3248">
        <v>54</v>
      </c>
      <c r="E3248">
        <v>88112</v>
      </c>
      <c r="F3248">
        <v>1</v>
      </c>
      <c r="G3248">
        <v>306</v>
      </c>
      <c r="H3248">
        <v>45108</v>
      </c>
      <c r="J3248" t="s">
        <v>3417</v>
      </c>
      <c r="K3248" t="s">
        <v>1237</v>
      </c>
    </row>
    <row r="3249" spans="1:11" x14ac:dyDescent="0.25">
      <c r="A3249">
        <v>41079043</v>
      </c>
      <c r="B3249" t="s">
        <v>3848</v>
      </c>
      <c r="D3249">
        <v>54</v>
      </c>
      <c r="E3249">
        <v>88112</v>
      </c>
      <c r="F3249">
        <v>1</v>
      </c>
      <c r="G3249">
        <v>306</v>
      </c>
      <c r="H3249">
        <v>45108</v>
      </c>
      <c r="J3249" t="s">
        <v>3417</v>
      </c>
      <c r="K3249" t="s">
        <v>1237</v>
      </c>
    </row>
    <row r="3250" spans="1:11" x14ac:dyDescent="0.25">
      <c r="A3250">
        <v>41079050</v>
      </c>
      <c r="B3250" t="s">
        <v>3849</v>
      </c>
      <c r="D3250">
        <v>54</v>
      </c>
      <c r="E3250">
        <v>88112</v>
      </c>
      <c r="F3250">
        <v>1</v>
      </c>
      <c r="G3250">
        <v>300</v>
      </c>
      <c r="H3250">
        <v>45108</v>
      </c>
      <c r="J3250" t="s">
        <v>3417</v>
      </c>
      <c r="K3250" t="s">
        <v>1237</v>
      </c>
    </row>
    <row r="3251" spans="1:11" x14ac:dyDescent="0.25">
      <c r="A3251">
        <v>41079068</v>
      </c>
      <c r="B3251" t="s">
        <v>3850</v>
      </c>
      <c r="D3251">
        <v>54</v>
      </c>
      <c r="E3251" t="s">
        <v>3851</v>
      </c>
      <c r="F3251">
        <v>1</v>
      </c>
      <c r="G3251">
        <v>311</v>
      </c>
      <c r="H3251">
        <v>45108</v>
      </c>
      <c r="J3251" t="s">
        <v>3417</v>
      </c>
      <c r="K3251" t="s">
        <v>1237</v>
      </c>
    </row>
    <row r="3252" spans="1:11" x14ac:dyDescent="0.25">
      <c r="A3252">
        <v>41079100</v>
      </c>
      <c r="B3252" t="s">
        <v>3852</v>
      </c>
      <c r="D3252">
        <v>27</v>
      </c>
      <c r="E3252" t="s">
        <v>3853</v>
      </c>
      <c r="F3252">
        <v>1</v>
      </c>
      <c r="G3252">
        <v>300</v>
      </c>
      <c r="H3252">
        <v>45108</v>
      </c>
      <c r="J3252" t="s">
        <v>3417</v>
      </c>
      <c r="K3252" t="s">
        <v>1237</v>
      </c>
    </row>
    <row r="3253" spans="1:11" x14ac:dyDescent="0.25">
      <c r="A3253">
        <v>41079159</v>
      </c>
      <c r="B3253" t="s">
        <v>3854</v>
      </c>
      <c r="D3253">
        <v>54</v>
      </c>
      <c r="E3253">
        <v>88112</v>
      </c>
      <c r="F3253">
        <v>1</v>
      </c>
      <c r="G3253">
        <v>306</v>
      </c>
      <c r="H3253">
        <v>45108</v>
      </c>
      <c r="J3253" t="s">
        <v>3417</v>
      </c>
      <c r="K3253" t="s">
        <v>1237</v>
      </c>
    </row>
    <row r="3254" spans="1:11" x14ac:dyDescent="0.25">
      <c r="A3254">
        <v>41079160</v>
      </c>
      <c r="B3254" t="s">
        <v>3855</v>
      </c>
      <c r="D3254">
        <v>54</v>
      </c>
      <c r="E3254">
        <v>88112</v>
      </c>
      <c r="F3254">
        <v>1</v>
      </c>
      <c r="G3254">
        <v>306</v>
      </c>
      <c r="H3254">
        <v>45108</v>
      </c>
      <c r="J3254" t="s">
        <v>3417</v>
      </c>
      <c r="K3254" t="s">
        <v>1237</v>
      </c>
    </row>
    <row r="3255" spans="1:11" x14ac:dyDescent="0.25">
      <c r="A3255">
        <v>41079191</v>
      </c>
      <c r="B3255" t="s">
        <v>3856</v>
      </c>
      <c r="D3255">
        <v>40</v>
      </c>
      <c r="E3255">
        <v>88164</v>
      </c>
      <c r="F3255">
        <v>1</v>
      </c>
      <c r="G3255">
        <v>306</v>
      </c>
      <c r="H3255">
        <v>45108</v>
      </c>
      <c r="J3255" t="s">
        <v>3417</v>
      </c>
      <c r="K3255" t="s">
        <v>1237</v>
      </c>
    </row>
    <row r="3256" spans="1:11" x14ac:dyDescent="0.25">
      <c r="A3256">
        <v>41079209</v>
      </c>
      <c r="B3256" t="s">
        <v>3857</v>
      </c>
      <c r="D3256">
        <v>96</v>
      </c>
      <c r="E3256">
        <v>86317</v>
      </c>
      <c r="F3256">
        <v>14</v>
      </c>
      <c r="G3256">
        <v>300</v>
      </c>
      <c r="H3256">
        <v>45108</v>
      </c>
      <c r="J3256" t="s">
        <v>3417</v>
      </c>
      <c r="K3256" t="s">
        <v>1237</v>
      </c>
    </row>
    <row r="3257" spans="1:11" x14ac:dyDescent="0.25">
      <c r="A3257">
        <v>41079210</v>
      </c>
      <c r="B3257" t="s">
        <v>3858</v>
      </c>
      <c r="D3257">
        <v>28</v>
      </c>
      <c r="E3257">
        <v>88155</v>
      </c>
      <c r="F3257">
        <v>1</v>
      </c>
      <c r="G3257">
        <v>306</v>
      </c>
      <c r="H3257">
        <v>45108</v>
      </c>
      <c r="J3257" t="s">
        <v>3417</v>
      </c>
      <c r="K3257" t="s">
        <v>1237</v>
      </c>
    </row>
    <row r="3258" spans="1:11" x14ac:dyDescent="0.25">
      <c r="A3258">
        <v>41079305</v>
      </c>
      <c r="B3258" t="s">
        <v>3859</v>
      </c>
      <c r="D3258">
        <v>48</v>
      </c>
      <c r="E3258" t="s">
        <v>3816</v>
      </c>
      <c r="F3258">
        <v>1</v>
      </c>
      <c r="G3258">
        <v>300</v>
      </c>
      <c r="H3258">
        <v>45108</v>
      </c>
      <c r="J3258" t="s">
        <v>3417</v>
      </c>
      <c r="K3258" t="s">
        <v>1237</v>
      </c>
    </row>
    <row r="3259" spans="1:11" x14ac:dyDescent="0.25">
      <c r="A3259">
        <v>41079320</v>
      </c>
      <c r="B3259" t="s">
        <v>3860</v>
      </c>
      <c r="D3259">
        <v>75</v>
      </c>
      <c r="E3259" t="s">
        <v>3601</v>
      </c>
      <c r="F3259">
        <v>1</v>
      </c>
      <c r="G3259">
        <v>300</v>
      </c>
      <c r="H3259">
        <v>45108</v>
      </c>
      <c r="J3259" t="s">
        <v>3417</v>
      </c>
      <c r="K3259" t="s">
        <v>1237</v>
      </c>
    </row>
    <row r="3260" spans="1:11" x14ac:dyDescent="0.25">
      <c r="A3260">
        <v>41079332</v>
      </c>
      <c r="B3260" t="s">
        <v>3861</v>
      </c>
      <c r="D3260">
        <v>79</v>
      </c>
      <c r="E3260">
        <v>88104</v>
      </c>
      <c r="F3260">
        <v>1</v>
      </c>
      <c r="G3260">
        <v>306</v>
      </c>
      <c r="H3260">
        <v>45108</v>
      </c>
      <c r="J3260" t="s">
        <v>3417</v>
      </c>
      <c r="K3260" t="s">
        <v>1237</v>
      </c>
    </row>
    <row r="3261" spans="1:11" x14ac:dyDescent="0.25">
      <c r="A3261">
        <v>41079350</v>
      </c>
      <c r="B3261" t="s">
        <v>3862</v>
      </c>
      <c r="D3261">
        <v>102</v>
      </c>
      <c r="E3261" t="s">
        <v>3601</v>
      </c>
      <c r="F3261">
        <v>1</v>
      </c>
      <c r="G3261">
        <v>310</v>
      </c>
      <c r="H3261">
        <v>45108</v>
      </c>
      <c r="J3261" t="s">
        <v>3417</v>
      </c>
      <c r="K3261" t="s">
        <v>1237</v>
      </c>
    </row>
    <row r="3262" spans="1:11" x14ac:dyDescent="0.25">
      <c r="A3262">
        <v>41079876</v>
      </c>
      <c r="B3262" t="s">
        <v>3863</v>
      </c>
      <c r="D3262">
        <v>54</v>
      </c>
      <c r="E3262">
        <v>88112</v>
      </c>
      <c r="F3262">
        <v>1</v>
      </c>
      <c r="G3262">
        <v>306</v>
      </c>
      <c r="H3262">
        <v>45108</v>
      </c>
      <c r="J3262" t="s">
        <v>3417</v>
      </c>
      <c r="K3262" t="s">
        <v>1237</v>
      </c>
    </row>
    <row r="3263" spans="1:11" x14ac:dyDescent="0.25">
      <c r="A3263">
        <v>41079900</v>
      </c>
      <c r="B3263" t="s">
        <v>3864</v>
      </c>
      <c r="D3263">
        <v>89</v>
      </c>
      <c r="E3263" t="s">
        <v>3865</v>
      </c>
      <c r="F3263">
        <v>1</v>
      </c>
      <c r="G3263">
        <v>300</v>
      </c>
      <c r="H3263">
        <v>45108</v>
      </c>
      <c r="J3263" t="s">
        <v>3417</v>
      </c>
      <c r="K3263" t="s">
        <v>1237</v>
      </c>
    </row>
    <row r="3264" spans="1:11" x14ac:dyDescent="0.25">
      <c r="A3264">
        <v>41200000</v>
      </c>
      <c r="B3264" t="s">
        <v>3866</v>
      </c>
      <c r="D3264">
        <v>39</v>
      </c>
      <c r="E3264">
        <v>93000</v>
      </c>
      <c r="F3264">
        <v>1</v>
      </c>
      <c r="G3264">
        <v>983</v>
      </c>
      <c r="H3264">
        <v>45108</v>
      </c>
      <c r="J3264" t="s">
        <v>3211</v>
      </c>
      <c r="K3264" t="s">
        <v>1237</v>
      </c>
    </row>
    <row r="3265" spans="1:11" x14ac:dyDescent="0.25">
      <c r="A3265">
        <v>41200001</v>
      </c>
      <c r="B3265" t="s">
        <v>3867</v>
      </c>
      <c r="C3265" t="s">
        <v>3867</v>
      </c>
      <c r="D3265">
        <v>167</v>
      </c>
      <c r="E3265">
        <v>12001</v>
      </c>
      <c r="F3265">
        <v>1</v>
      </c>
      <c r="G3265">
        <v>761</v>
      </c>
      <c r="H3265">
        <v>45108</v>
      </c>
      <c r="J3265" t="s">
        <v>3187</v>
      </c>
      <c r="K3265" t="s">
        <v>1237</v>
      </c>
    </row>
    <row r="3266" spans="1:11" x14ac:dyDescent="0.25">
      <c r="A3266">
        <v>41200002</v>
      </c>
      <c r="B3266" t="s">
        <v>3868</v>
      </c>
      <c r="C3266" t="s">
        <v>3868</v>
      </c>
      <c r="D3266">
        <v>0</v>
      </c>
      <c r="E3266">
        <v>99211</v>
      </c>
      <c r="F3266">
        <v>1</v>
      </c>
      <c r="G3266">
        <v>761</v>
      </c>
      <c r="H3266">
        <v>45108</v>
      </c>
      <c r="J3266" t="s">
        <v>654</v>
      </c>
      <c r="K3266" t="s">
        <v>1237</v>
      </c>
    </row>
    <row r="3267" spans="1:11" x14ac:dyDescent="0.25">
      <c r="A3267">
        <v>41200003</v>
      </c>
      <c r="B3267" t="s">
        <v>3869</v>
      </c>
      <c r="C3267" t="s">
        <v>3869</v>
      </c>
      <c r="D3267">
        <v>0</v>
      </c>
      <c r="E3267">
        <v>99211</v>
      </c>
      <c r="F3267">
        <v>1</v>
      </c>
      <c r="G3267">
        <v>761</v>
      </c>
      <c r="H3267">
        <v>45108</v>
      </c>
      <c r="J3267" t="s">
        <v>654</v>
      </c>
      <c r="K3267" t="s">
        <v>1237</v>
      </c>
    </row>
    <row r="3268" spans="1:11" x14ac:dyDescent="0.25">
      <c r="A3268">
        <v>41200004</v>
      </c>
      <c r="B3268" t="s">
        <v>3870</v>
      </c>
      <c r="D3268">
        <v>0</v>
      </c>
      <c r="F3268">
        <v>1</v>
      </c>
      <c r="G3268">
        <v>500</v>
      </c>
      <c r="H3268">
        <v>45108</v>
      </c>
      <c r="J3268" t="s">
        <v>654</v>
      </c>
      <c r="K3268" t="s">
        <v>1237</v>
      </c>
    </row>
    <row r="3269" spans="1:11" x14ac:dyDescent="0.25">
      <c r="A3269">
        <v>41200008</v>
      </c>
      <c r="B3269" t="s">
        <v>674</v>
      </c>
      <c r="C3269" t="s">
        <v>674</v>
      </c>
      <c r="D3269">
        <v>126</v>
      </c>
      <c r="E3269" t="s">
        <v>675</v>
      </c>
      <c r="F3269">
        <v>1</v>
      </c>
      <c r="G3269">
        <v>771</v>
      </c>
      <c r="H3269">
        <v>45108</v>
      </c>
      <c r="J3269" t="s">
        <v>654</v>
      </c>
      <c r="K3269" t="s">
        <v>1237</v>
      </c>
    </row>
    <row r="3270" spans="1:11" x14ac:dyDescent="0.25">
      <c r="A3270">
        <v>41200010</v>
      </c>
      <c r="B3270" t="s">
        <v>671</v>
      </c>
      <c r="C3270" t="s">
        <v>671</v>
      </c>
      <c r="D3270">
        <v>126</v>
      </c>
      <c r="E3270">
        <v>96372</v>
      </c>
      <c r="F3270">
        <v>1</v>
      </c>
      <c r="G3270">
        <v>940</v>
      </c>
      <c r="H3270">
        <v>45108</v>
      </c>
      <c r="J3270" t="s">
        <v>654</v>
      </c>
      <c r="K3270" t="s">
        <v>1237</v>
      </c>
    </row>
    <row r="3271" spans="1:11" x14ac:dyDescent="0.25">
      <c r="A3271">
        <v>41200011</v>
      </c>
      <c r="B3271" t="s">
        <v>3871</v>
      </c>
      <c r="C3271" t="s">
        <v>3871</v>
      </c>
      <c r="D3271">
        <v>36</v>
      </c>
      <c r="E3271" t="s">
        <v>3872</v>
      </c>
      <c r="F3271">
        <v>1</v>
      </c>
      <c r="G3271">
        <v>771</v>
      </c>
      <c r="H3271">
        <v>45108</v>
      </c>
      <c r="J3271" t="s">
        <v>1761</v>
      </c>
      <c r="K3271" t="s">
        <v>1237</v>
      </c>
    </row>
    <row r="3272" spans="1:11" x14ac:dyDescent="0.25">
      <c r="A3272">
        <v>41200021</v>
      </c>
      <c r="B3272" t="s">
        <v>734</v>
      </c>
      <c r="C3272" t="s">
        <v>734</v>
      </c>
      <c r="D3272">
        <v>396</v>
      </c>
      <c r="E3272">
        <v>10021</v>
      </c>
      <c r="F3272">
        <v>1</v>
      </c>
      <c r="G3272">
        <v>361</v>
      </c>
      <c r="H3272">
        <v>45108</v>
      </c>
      <c r="J3272" t="s">
        <v>654</v>
      </c>
      <c r="K3272" t="s">
        <v>1237</v>
      </c>
    </row>
    <row r="3273" spans="1:11" x14ac:dyDescent="0.25">
      <c r="A3273">
        <v>41200031</v>
      </c>
      <c r="B3273" t="s">
        <v>3873</v>
      </c>
      <c r="C3273" t="s">
        <v>3873</v>
      </c>
      <c r="D3273">
        <v>59</v>
      </c>
      <c r="E3273" t="s">
        <v>3874</v>
      </c>
      <c r="F3273">
        <v>1</v>
      </c>
      <c r="G3273">
        <v>771</v>
      </c>
      <c r="H3273">
        <v>45108</v>
      </c>
      <c r="J3273" t="s">
        <v>1761</v>
      </c>
      <c r="K3273" t="s">
        <v>1237</v>
      </c>
    </row>
    <row r="3274" spans="1:11" x14ac:dyDescent="0.25">
      <c r="A3274">
        <v>41200035</v>
      </c>
      <c r="B3274" t="s">
        <v>701</v>
      </c>
      <c r="C3274" t="s">
        <v>701</v>
      </c>
      <c r="D3274">
        <v>57</v>
      </c>
      <c r="E3274">
        <v>36592</v>
      </c>
      <c r="F3274">
        <v>1</v>
      </c>
      <c r="G3274">
        <v>510</v>
      </c>
      <c r="H3274">
        <v>45108</v>
      </c>
      <c r="J3274" t="s">
        <v>654</v>
      </c>
      <c r="K3274" t="s">
        <v>1237</v>
      </c>
    </row>
    <row r="3275" spans="1:11" x14ac:dyDescent="0.25">
      <c r="A3275">
        <v>41200100</v>
      </c>
      <c r="B3275" t="s">
        <v>31</v>
      </c>
      <c r="C3275" t="s">
        <v>31</v>
      </c>
      <c r="D3275">
        <v>122</v>
      </c>
      <c r="E3275">
        <v>93005</v>
      </c>
      <c r="F3275">
        <v>1</v>
      </c>
      <c r="G3275">
        <v>730</v>
      </c>
      <c r="H3275">
        <v>45108</v>
      </c>
      <c r="J3275" t="s">
        <v>654</v>
      </c>
      <c r="K3275" t="s">
        <v>1237</v>
      </c>
    </row>
    <row r="3276" spans="1:11" x14ac:dyDescent="0.25">
      <c r="A3276">
        <v>41200109</v>
      </c>
      <c r="B3276" t="s">
        <v>3875</v>
      </c>
      <c r="C3276" t="s">
        <v>676</v>
      </c>
      <c r="D3276">
        <v>101</v>
      </c>
      <c r="E3276">
        <v>20600</v>
      </c>
      <c r="F3276">
        <v>1</v>
      </c>
      <c r="G3276">
        <v>983</v>
      </c>
      <c r="H3276">
        <v>45108</v>
      </c>
      <c r="J3276" t="s">
        <v>3187</v>
      </c>
      <c r="K3276" t="s">
        <v>1237</v>
      </c>
    </row>
    <row r="3277" spans="1:11" x14ac:dyDescent="0.25">
      <c r="A3277">
        <v>41200110</v>
      </c>
      <c r="B3277" t="s">
        <v>661</v>
      </c>
      <c r="C3277" t="s">
        <v>661</v>
      </c>
      <c r="D3277">
        <v>289</v>
      </c>
      <c r="E3277">
        <v>95860</v>
      </c>
      <c r="F3277">
        <v>1</v>
      </c>
      <c r="G3277">
        <v>922</v>
      </c>
      <c r="H3277">
        <v>45108</v>
      </c>
      <c r="J3277" t="s">
        <v>654</v>
      </c>
      <c r="K3277" t="s">
        <v>1237</v>
      </c>
    </row>
    <row r="3278" spans="1:11" x14ac:dyDescent="0.25">
      <c r="A3278">
        <v>41200115</v>
      </c>
      <c r="B3278" t="s">
        <v>664</v>
      </c>
      <c r="C3278" t="s">
        <v>664</v>
      </c>
      <c r="D3278">
        <v>577</v>
      </c>
      <c r="E3278">
        <v>95861</v>
      </c>
      <c r="F3278">
        <v>1</v>
      </c>
      <c r="G3278">
        <v>922</v>
      </c>
      <c r="H3278">
        <v>45108</v>
      </c>
      <c r="J3278" t="s">
        <v>654</v>
      </c>
      <c r="K3278" t="s">
        <v>1237</v>
      </c>
    </row>
    <row r="3279" spans="1:11" x14ac:dyDescent="0.25">
      <c r="A3279">
        <v>41200125</v>
      </c>
      <c r="B3279" t="s">
        <v>665</v>
      </c>
      <c r="C3279" t="s">
        <v>665</v>
      </c>
      <c r="D3279">
        <v>1152</v>
      </c>
      <c r="E3279">
        <v>95864</v>
      </c>
      <c r="F3279">
        <v>1</v>
      </c>
      <c r="G3279">
        <v>922</v>
      </c>
      <c r="H3279">
        <v>45108</v>
      </c>
      <c r="J3279" t="s">
        <v>654</v>
      </c>
      <c r="K3279" t="s">
        <v>1237</v>
      </c>
    </row>
    <row r="3280" spans="1:11" x14ac:dyDescent="0.25">
      <c r="A3280">
        <v>41200126</v>
      </c>
      <c r="B3280" t="s">
        <v>662</v>
      </c>
      <c r="C3280" t="s">
        <v>662</v>
      </c>
      <c r="D3280">
        <v>289</v>
      </c>
      <c r="E3280">
        <v>95867</v>
      </c>
      <c r="F3280">
        <v>1</v>
      </c>
      <c r="G3280">
        <v>922</v>
      </c>
      <c r="H3280">
        <v>45108</v>
      </c>
      <c r="J3280" t="s">
        <v>654</v>
      </c>
      <c r="K3280" t="s">
        <v>1237</v>
      </c>
    </row>
    <row r="3281" spans="1:11" x14ac:dyDescent="0.25">
      <c r="A3281">
        <v>41200127</v>
      </c>
      <c r="B3281" t="s">
        <v>691</v>
      </c>
      <c r="C3281" t="s">
        <v>691</v>
      </c>
      <c r="D3281">
        <v>116</v>
      </c>
      <c r="E3281">
        <v>95885</v>
      </c>
      <c r="F3281">
        <v>1</v>
      </c>
      <c r="G3281">
        <v>922</v>
      </c>
      <c r="H3281">
        <v>45108</v>
      </c>
      <c r="J3281" t="s">
        <v>654</v>
      </c>
      <c r="K3281" t="s">
        <v>1237</v>
      </c>
    </row>
    <row r="3282" spans="1:11" x14ac:dyDescent="0.25">
      <c r="A3282">
        <v>41200128</v>
      </c>
      <c r="B3282" t="s">
        <v>683</v>
      </c>
      <c r="C3282" t="s">
        <v>683</v>
      </c>
      <c r="D3282">
        <v>122</v>
      </c>
      <c r="E3282">
        <v>95869</v>
      </c>
      <c r="F3282">
        <v>1</v>
      </c>
      <c r="G3282">
        <v>922</v>
      </c>
      <c r="H3282">
        <v>45108</v>
      </c>
      <c r="J3282" t="s">
        <v>654</v>
      </c>
      <c r="K3282" t="s">
        <v>1237</v>
      </c>
    </row>
    <row r="3283" spans="1:11" x14ac:dyDescent="0.25">
      <c r="A3283">
        <v>41200129</v>
      </c>
      <c r="B3283" t="s">
        <v>685</v>
      </c>
      <c r="C3283" t="s">
        <v>685</v>
      </c>
      <c r="D3283">
        <v>180</v>
      </c>
      <c r="E3283">
        <v>95886</v>
      </c>
      <c r="F3283">
        <v>1</v>
      </c>
      <c r="G3283">
        <v>922</v>
      </c>
      <c r="H3283">
        <v>45108</v>
      </c>
      <c r="J3283" t="s">
        <v>654</v>
      </c>
      <c r="K3283" t="s">
        <v>1237</v>
      </c>
    </row>
    <row r="3284" spans="1:11" x14ac:dyDescent="0.25">
      <c r="A3284">
        <v>41200131</v>
      </c>
      <c r="B3284" t="s">
        <v>702</v>
      </c>
      <c r="C3284" t="s">
        <v>702</v>
      </c>
      <c r="D3284">
        <v>83</v>
      </c>
      <c r="E3284">
        <v>95887</v>
      </c>
      <c r="F3284">
        <v>1</v>
      </c>
      <c r="G3284">
        <v>922</v>
      </c>
      <c r="H3284">
        <v>45108</v>
      </c>
      <c r="J3284" t="s">
        <v>654</v>
      </c>
      <c r="K3284" t="s">
        <v>1237</v>
      </c>
    </row>
    <row r="3285" spans="1:11" x14ac:dyDescent="0.25">
      <c r="A3285">
        <v>41200140</v>
      </c>
      <c r="B3285" t="s">
        <v>3215</v>
      </c>
      <c r="D3285">
        <v>302</v>
      </c>
      <c r="E3285">
        <v>10140</v>
      </c>
      <c r="F3285">
        <v>1</v>
      </c>
      <c r="G3285">
        <v>983</v>
      </c>
      <c r="H3285">
        <v>45108</v>
      </c>
      <c r="J3285" t="s">
        <v>3187</v>
      </c>
      <c r="K3285" t="s">
        <v>1237</v>
      </c>
    </row>
    <row r="3286" spans="1:11" x14ac:dyDescent="0.25">
      <c r="A3286">
        <v>41200243</v>
      </c>
      <c r="B3286" t="s">
        <v>3217</v>
      </c>
      <c r="C3286" t="s">
        <v>3217</v>
      </c>
      <c r="D3286">
        <v>840</v>
      </c>
      <c r="E3286" t="s">
        <v>3218</v>
      </c>
      <c r="F3286">
        <v>1</v>
      </c>
      <c r="G3286">
        <v>771</v>
      </c>
      <c r="H3286">
        <v>45108</v>
      </c>
      <c r="J3286" t="s">
        <v>654</v>
      </c>
      <c r="K3286" t="s">
        <v>1237</v>
      </c>
    </row>
    <row r="3287" spans="1:11" x14ac:dyDescent="0.25">
      <c r="A3287">
        <v>41200245</v>
      </c>
      <c r="B3287" t="s">
        <v>3219</v>
      </c>
      <c r="C3287" t="s">
        <v>3219</v>
      </c>
      <c r="D3287">
        <v>589</v>
      </c>
      <c r="E3287" t="s">
        <v>3220</v>
      </c>
      <c r="F3287">
        <v>1</v>
      </c>
      <c r="G3287">
        <v>771</v>
      </c>
      <c r="H3287">
        <v>45108</v>
      </c>
      <c r="J3287" t="s">
        <v>654</v>
      </c>
      <c r="K3287" t="s">
        <v>1237</v>
      </c>
    </row>
    <row r="3288" spans="1:11" x14ac:dyDescent="0.25">
      <c r="A3288">
        <v>41200247</v>
      </c>
      <c r="B3288" t="s">
        <v>3876</v>
      </c>
      <c r="C3288" t="s">
        <v>3876</v>
      </c>
      <c r="D3288">
        <v>840</v>
      </c>
      <c r="E3288" t="s">
        <v>3877</v>
      </c>
      <c r="F3288">
        <v>1</v>
      </c>
      <c r="G3288">
        <v>771</v>
      </c>
      <c r="H3288">
        <v>45108</v>
      </c>
      <c r="J3288" t="s">
        <v>654</v>
      </c>
      <c r="K3288" t="s">
        <v>1237</v>
      </c>
    </row>
    <row r="3289" spans="1:11" x14ac:dyDescent="0.25">
      <c r="A3289">
        <v>41200270</v>
      </c>
      <c r="B3289" t="s">
        <v>3878</v>
      </c>
      <c r="C3289" t="s">
        <v>3878</v>
      </c>
      <c r="D3289">
        <v>185</v>
      </c>
      <c r="F3289">
        <v>1</v>
      </c>
      <c r="G3289">
        <v>510</v>
      </c>
      <c r="H3289">
        <v>45108</v>
      </c>
      <c r="J3289" t="s">
        <v>654</v>
      </c>
      <c r="K3289" t="s">
        <v>1237</v>
      </c>
    </row>
    <row r="3290" spans="1:11" x14ac:dyDescent="0.25">
      <c r="A3290">
        <v>41200280</v>
      </c>
      <c r="B3290" t="s">
        <v>659</v>
      </c>
      <c r="C3290" t="s">
        <v>659</v>
      </c>
      <c r="D3290">
        <v>253</v>
      </c>
      <c r="F3290">
        <v>1</v>
      </c>
      <c r="G3290">
        <v>360</v>
      </c>
      <c r="H3290">
        <v>45108</v>
      </c>
      <c r="J3290" t="s">
        <v>654</v>
      </c>
      <c r="K3290" t="s">
        <v>1237</v>
      </c>
    </row>
    <row r="3291" spans="1:11" x14ac:dyDescent="0.25">
      <c r="A3291">
        <v>41200285</v>
      </c>
      <c r="B3291" t="s">
        <v>442</v>
      </c>
      <c r="C3291" t="s">
        <v>442</v>
      </c>
      <c r="D3291">
        <v>230</v>
      </c>
      <c r="E3291">
        <v>10060</v>
      </c>
      <c r="F3291">
        <v>1</v>
      </c>
      <c r="G3291">
        <v>983</v>
      </c>
      <c r="H3291">
        <v>45108</v>
      </c>
      <c r="J3291" t="s">
        <v>654</v>
      </c>
      <c r="K3291" t="s">
        <v>1237</v>
      </c>
    </row>
    <row r="3292" spans="1:11" x14ac:dyDescent="0.25">
      <c r="A3292">
        <v>41200295</v>
      </c>
      <c r="B3292" t="s">
        <v>365</v>
      </c>
      <c r="C3292" t="s">
        <v>365</v>
      </c>
      <c r="D3292">
        <v>221</v>
      </c>
      <c r="E3292">
        <v>99195</v>
      </c>
      <c r="F3292">
        <v>1</v>
      </c>
      <c r="G3292">
        <v>940</v>
      </c>
      <c r="H3292">
        <v>45108</v>
      </c>
      <c r="J3292" t="s">
        <v>654</v>
      </c>
      <c r="K3292" t="s">
        <v>1237</v>
      </c>
    </row>
    <row r="3293" spans="1:11" x14ac:dyDescent="0.25">
      <c r="A3293">
        <v>41200315</v>
      </c>
      <c r="B3293" t="s">
        <v>677</v>
      </c>
      <c r="C3293" t="s">
        <v>677</v>
      </c>
      <c r="D3293">
        <v>221</v>
      </c>
      <c r="F3293">
        <v>1</v>
      </c>
      <c r="G3293">
        <v>761</v>
      </c>
      <c r="H3293">
        <v>45108</v>
      </c>
      <c r="J3293" t="s">
        <v>654</v>
      </c>
      <c r="K3293" t="s">
        <v>1237</v>
      </c>
    </row>
    <row r="3294" spans="1:11" x14ac:dyDescent="0.25">
      <c r="A3294">
        <v>41200355</v>
      </c>
      <c r="B3294" t="s">
        <v>700</v>
      </c>
      <c r="C3294" t="s">
        <v>700</v>
      </c>
      <c r="D3294">
        <v>0</v>
      </c>
      <c r="F3294">
        <v>1</v>
      </c>
      <c r="G3294">
        <v>510</v>
      </c>
      <c r="H3294">
        <v>45108</v>
      </c>
      <c r="J3294" t="s">
        <v>654</v>
      </c>
      <c r="K3294" t="s">
        <v>1237</v>
      </c>
    </row>
    <row r="3295" spans="1:11" x14ac:dyDescent="0.25">
      <c r="A3295">
        <v>41200471</v>
      </c>
      <c r="B3295" t="s">
        <v>511</v>
      </c>
      <c r="C3295" t="s">
        <v>511</v>
      </c>
      <c r="D3295">
        <v>126</v>
      </c>
      <c r="E3295">
        <v>90471</v>
      </c>
      <c r="F3295">
        <v>1</v>
      </c>
      <c r="G3295">
        <v>771</v>
      </c>
      <c r="H3295">
        <v>45108</v>
      </c>
      <c r="J3295" t="s">
        <v>654</v>
      </c>
      <c r="K3295" t="s">
        <v>1237</v>
      </c>
    </row>
    <row r="3296" spans="1:11" x14ac:dyDescent="0.25">
      <c r="A3296">
        <v>41200500</v>
      </c>
      <c r="B3296" t="s">
        <v>698</v>
      </c>
      <c r="C3296" t="s">
        <v>698</v>
      </c>
      <c r="D3296">
        <v>85</v>
      </c>
      <c r="E3296">
        <v>51702</v>
      </c>
      <c r="F3296">
        <v>1</v>
      </c>
      <c r="G3296">
        <v>510</v>
      </c>
      <c r="H3296">
        <v>45108</v>
      </c>
      <c r="J3296" t="s">
        <v>654</v>
      </c>
      <c r="K3296" t="s">
        <v>1237</v>
      </c>
    </row>
    <row r="3297" spans="1:11" x14ac:dyDescent="0.25">
      <c r="A3297">
        <v>41200540</v>
      </c>
      <c r="B3297" t="s">
        <v>672</v>
      </c>
      <c r="C3297" t="s">
        <v>672</v>
      </c>
      <c r="D3297">
        <v>126</v>
      </c>
      <c r="E3297">
        <v>96374</v>
      </c>
      <c r="F3297">
        <v>1</v>
      </c>
      <c r="G3297">
        <v>940</v>
      </c>
      <c r="H3297">
        <v>45108</v>
      </c>
      <c r="J3297" t="s">
        <v>654</v>
      </c>
      <c r="K3297" t="s">
        <v>1237</v>
      </c>
    </row>
    <row r="3298" spans="1:11" x14ac:dyDescent="0.25">
      <c r="A3298">
        <v>41200541</v>
      </c>
      <c r="B3298" t="s">
        <v>673</v>
      </c>
      <c r="C3298" t="s">
        <v>673</v>
      </c>
      <c r="D3298">
        <v>126</v>
      </c>
      <c r="E3298">
        <v>96375</v>
      </c>
      <c r="F3298">
        <v>1</v>
      </c>
      <c r="G3298">
        <v>940</v>
      </c>
      <c r="H3298">
        <v>45108</v>
      </c>
      <c r="J3298" t="s">
        <v>654</v>
      </c>
      <c r="K3298" t="s">
        <v>1237</v>
      </c>
    </row>
    <row r="3299" spans="1:11" x14ac:dyDescent="0.25">
      <c r="A3299">
        <v>41200542</v>
      </c>
      <c r="B3299" t="s">
        <v>693</v>
      </c>
      <c r="C3299" t="s">
        <v>693</v>
      </c>
      <c r="D3299">
        <v>86</v>
      </c>
      <c r="E3299">
        <v>96376</v>
      </c>
      <c r="F3299">
        <v>1</v>
      </c>
      <c r="G3299">
        <v>940</v>
      </c>
      <c r="H3299">
        <v>45108</v>
      </c>
      <c r="J3299" t="s">
        <v>654</v>
      </c>
      <c r="K3299" t="s">
        <v>1237</v>
      </c>
    </row>
    <row r="3300" spans="1:11" x14ac:dyDescent="0.25">
      <c r="A3300">
        <v>41200545</v>
      </c>
      <c r="B3300" t="s">
        <v>678</v>
      </c>
      <c r="C3300" t="s">
        <v>678</v>
      </c>
      <c r="D3300">
        <v>472</v>
      </c>
      <c r="E3300">
        <v>96365</v>
      </c>
      <c r="F3300">
        <v>1</v>
      </c>
      <c r="G3300">
        <v>260</v>
      </c>
      <c r="H3300">
        <v>45108</v>
      </c>
      <c r="J3300" t="s">
        <v>654</v>
      </c>
      <c r="K3300" t="s">
        <v>1237</v>
      </c>
    </row>
    <row r="3301" spans="1:11" x14ac:dyDescent="0.25">
      <c r="A3301">
        <v>41200546</v>
      </c>
      <c r="B3301" t="s">
        <v>721</v>
      </c>
      <c r="C3301" t="s">
        <v>721</v>
      </c>
      <c r="D3301">
        <v>240</v>
      </c>
      <c r="E3301">
        <v>96360</v>
      </c>
      <c r="F3301">
        <v>1</v>
      </c>
      <c r="G3301">
        <v>260</v>
      </c>
      <c r="H3301">
        <v>45108</v>
      </c>
      <c r="J3301" t="s">
        <v>654</v>
      </c>
      <c r="K3301" t="s">
        <v>1237</v>
      </c>
    </row>
    <row r="3302" spans="1:11" x14ac:dyDescent="0.25">
      <c r="A3302">
        <v>41200547</v>
      </c>
      <c r="B3302" t="s">
        <v>694</v>
      </c>
      <c r="C3302" t="s">
        <v>694</v>
      </c>
      <c r="D3302">
        <v>86</v>
      </c>
      <c r="E3302">
        <v>96361</v>
      </c>
      <c r="F3302">
        <v>1</v>
      </c>
      <c r="G3302">
        <v>260</v>
      </c>
      <c r="H3302">
        <v>45108</v>
      </c>
      <c r="J3302" t="s">
        <v>654</v>
      </c>
      <c r="K3302" t="s">
        <v>1237</v>
      </c>
    </row>
    <row r="3303" spans="1:11" x14ac:dyDescent="0.25">
      <c r="A3303">
        <v>41200548</v>
      </c>
      <c r="B3303" t="s">
        <v>695</v>
      </c>
      <c r="C3303" t="s">
        <v>695</v>
      </c>
      <c r="D3303">
        <v>86</v>
      </c>
      <c r="E3303">
        <v>96366</v>
      </c>
      <c r="F3303">
        <v>1</v>
      </c>
      <c r="G3303">
        <v>260</v>
      </c>
      <c r="H3303">
        <v>45108</v>
      </c>
      <c r="J3303" t="s">
        <v>654</v>
      </c>
      <c r="K3303" t="s">
        <v>1237</v>
      </c>
    </row>
    <row r="3304" spans="1:11" x14ac:dyDescent="0.25">
      <c r="A3304">
        <v>41200553</v>
      </c>
      <c r="B3304" t="s">
        <v>730</v>
      </c>
      <c r="C3304" t="s">
        <v>730</v>
      </c>
      <c r="D3304">
        <v>626</v>
      </c>
      <c r="E3304">
        <v>95927</v>
      </c>
      <c r="F3304">
        <v>1</v>
      </c>
      <c r="G3304">
        <v>922</v>
      </c>
      <c r="H3304">
        <v>45108</v>
      </c>
      <c r="J3304" t="s">
        <v>654</v>
      </c>
      <c r="K3304" t="s">
        <v>1237</v>
      </c>
    </row>
    <row r="3305" spans="1:11" x14ac:dyDescent="0.25">
      <c r="A3305">
        <v>41200555</v>
      </c>
      <c r="B3305" t="s">
        <v>729</v>
      </c>
      <c r="C3305" t="s">
        <v>729</v>
      </c>
      <c r="D3305">
        <v>695</v>
      </c>
      <c r="E3305">
        <v>95863</v>
      </c>
      <c r="F3305">
        <v>1</v>
      </c>
      <c r="G3305">
        <v>922</v>
      </c>
      <c r="H3305">
        <v>45108</v>
      </c>
      <c r="J3305" t="s">
        <v>654</v>
      </c>
      <c r="K3305" t="s">
        <v>1237</v>
      </c>
    </row>
    <row r="3306" spans="1:11" x14ac:dyDescent="0.25">
      <c r="A3306">
        <v>41200556</v>
      </c>
      <c r="B3306" t="s">
        <v>735</v>
      </c>
      <c r="C3306" t="s">
        <v>735</v>
      </c>
      <c r="D3306">
        <v>721</v>
      </c>
      <c r="E3306">
        <v>95869</v>
      </c>
      <c r="F3306">
        <v>1</v>
      </c>
      <c r="G3306">
        <v>922</v>
      </c>
      <c r="H3306">
        <v>45108</v>
      </c>
      <c r="J3306" t="s">
        <v>654</v>
      </c>
      <c r="K3306" t="s">
        <v>1237</v>
      </c>
    </row>
    <row r="3307" spans="1:11" x14ac:dyDescent="0.25">
      <c r="A3307">
        <v>41200605</v>
      </c>
      <c r="B3307" t="s">
        <v>3879</v>
      </c>
      <c r="C3307" t="s">
        <v>3879</v>
      </c>
      <c r="D3307">
        <v>561</v>
      </c>
      <c r="E3307">
        <v>20605</v>
      </c>
      <c r="F3307">
        <v>1</v>
      </c>
      <c r="G3307">
        <v>510</v>
      </c>
      <c r="H3307">
        <v>45108</v>
      </c>
      <c r="J3307" t="s">
        <v>654</v>
      </c>
      <c r="K3307" t="s">
        <v>1237</v>
      </c>
    </row>
    <row r="3308" spans="1:11" x14ac:dyDescent="0.25">
      <c r="A3308">
        <v>41200610</v>
      </c>
      <c r="B3308" t="s">
        <v>3880</v>
      </c>
      <c r="C3308" t="s">
        <v>3880</v>
      </c>
      <c r="D3308">
        <v>561</v>
      </c>
      <c r="E3308">
        <v>20610</v>
      </c>
      <c r="F3308">
        <v>1</v>
      </c>
      <c r="G3308">
        <v>761</v>
      </c>
      <c r="H3308">
        <v>45108</v>
      </c>
      <c r="J3308" t="s">
        <v>654</v>
      </c>
      <c r="K3308" t="s">
        <v>1237</v>
      </c>
    </row>
    <row r="3309" spans="1:11" x14ac:dyDescent="0.25">
      <c r="A3309">
        <v>41201000</v>
      </c>
      <c r="B3309" t="s">
        <v>3881</v>
      </c>
      <c r="C3309" t="s">
        <v>3881</v>
      </c>
      <c r="D3309">
        <v>15</v>
      </c>
      <c r="E3309">
        <v>93010</v>
      </c>
      <c r="F3309">
        <v>1</v>
      </c>
      <c r="G3309">
        <v>985</v>
      </c>
      <c r="H3309">
        <v>45108</v>
      </c>
      <c r="J3309" t="s">
        <v>3211</v>
      </c>
      <c r="K3309" t="s">
        <v>1237</v>
      </c>
    </row>
    <row r="3310" spans="1:11" x14ac:dyDescent="0.25">
      <c r="A3310">
        <v>41201142</v>
      </c>
      <c r="B3310" t="s">
        <v>3882</v>
      </c>
      <c r="C3310" t="s">
        <v>3882</v>
      </c>
      <c r="D3310">
        <v>430</v>
      </c>
      <c r="E3310">
        <v>11424</v>
      </c>
      <c r="F3310">
        <v>1</v>
      </c>
      <c r="G3310">
        <v>983</v>
      </c>
      <c r="H3310">
        <v>45108</v>
      </c>
      <c r="J3310" t="s">
        <v>3187</v>
      </c>
      <c r="K3310" t="s">
        <v>1237</v>
      </c>
    </row>
    <row r="3311" spans="1:11" x14ac:dyDescent="0.25">
      <c r="A3311">
        <v>41201301</v>
      </c>
      <c r="B3311" t="s">
        <v>3883</v>
      </c>
      <c r="C3311" t="s">
        <v>3883</v>
      </c>
      <c r="D3311">
        <v>0</v>
      </c>
      <c r="E3311">
        <v>91301</v>
      </c>
      <c r="F3311">
        <v>1</v>
      </c>
      <c r="G3311">
        <v>636</v>
      </c>
      <c r="H3311">
        <v>45108</v>
      </c>
      <c r="J3311" t="s">
        <v>1761</v>
      </c>
      <c r="K3311" t="s">
        <v>1237</v>
      </c>
    </row>
    <row r="3312" spans="1:11" x14ac:dyDescent="0.25">
      <c r="A3312">
        <v>41201700</v>
      </c>
      <c r="B3312" t="s">
        <v>3884</v>
      </c>
      <c r="C3312" t="s">
        <v>3884</v>
      </c>
      <c r="D3312">
        <v>138</v>
      </c>
      <c r="E3312">
        <v>51700</v>
      </c>
      <c r="F3312">
        <v>1</v>
      </c>
      <c r="G3312">
        <v>761</v>
      </c>
      <c r="H3312">
        <v>45108</v>
      </c>
      <c r="J3312" t="s">
        <v>654</v>
      </c>
      <c r="K3312" t="s">
        <v>1237</v>
      </c>
    </row>
    <row r="3313" spans="1:11" x14ac:dyDescent="0.25">
      <c r="A3313">
        <v>41202100</v>
      </c>
      <c r="B3313" t="s">
        <v>679</v>
      </c>
      <c r="C3313" t="s">
        <v>679</v>
      </c>
      <c r="D3313">
        <v>95</v>
      </c>
      <c r="E3313">
        <v>92100</v>
      </c>
      <c r="F3313">
        <v>1</v>
      </c>
      <c r="G3313">
        <v>510</v>
      </c>
      <c r="H3313">
        <v>45108</v>
      </c>
      <c r="J3313" t="s">
        <v>654</v>
      </c>
      <c r="K3313" t="s">
        <v>1237</v>
      </c>
    </row>
    <row r="3314" spans="1:11" x14ac:dyDescent="0.25">
      <c r="A3314">
        <v>41202270</v>
      </c>
      <c r="B3314" t="s">
        <v>3885</v>
      </c>
      <c r="C3314" t="s">
        <v>3885</v>
      </c>
      <c r="D3314">
        <v>806</v>
      </c>
      <c r="E3314">
        <v>62270</v>
      </c>
      <c r="F3314">
        <v>1</v>
      </c>
      <c r="G3314">
        <v>360</v>
      </c>
      <c r="H3314">
        <v>45108</v>
      </c>
      <c r="J3314" t="s">
        <v>654</v>
      </c>
      <c r="K3314" t="s">
        <v>1237</v>
      </c>
    </row>
    <row r="3315" spans="1:11" x14ac:dyDescent="0.25">
      <c r="A3315">
        <v>41204060</v>
      </c>
      <c r="B3315" t="s">
        <v>696</v>
      </c>
      <c r="C3315" t="s">
        <v>696</v>
      </c>
      <c r="D3315">
        <v>114</v>
      </c>
      <c r="E3315">
        <v>94640</v>
      </c>
      <c r="F3315">
        <v>1</v>
      </c>
      <c r="G3315">
        <v>410</v>
      </c>
      <c r="H3315">
        <v>45108</v>
      </c>
      <c r="J3315" t="s">
        <v>654</v>
      </c>
      <c r="K3315" t="s">
        <v>1237</v>
      </c>
    </row>
    <row r="3316" spans="1:11" x14ac:dyDescent="0.25">
      <c r="A3316">
        <v>41204061</v>
      </c>
      <c r="B3316" t="s">
        <v>697</v>
      </c>
      <c r="C3316" t="s">
        <v>697</v>
      </c>
      <c r="D3316">
        <v>114</v>
      </c>
      <c r="F3316">
        <v>1</v>
      </c>
      <c r="G3316">
        <v>410</v>
      </c>
      <c r="H3316">
        <v>45108</v>
      </c>
      <c r="J3316" t="s">
        <v>654</v>
      </c>
      <c r="K3316" t="s">
        <v>1237</v>
      </c>
    </row>
    <row r="3317" spans="1:11" x14ac:dyDescent="0.25">
      <c r="A3317">
        <v>41204620</v>
      </c>
      <c r="B3317" t="s">
        <v>725</v>
      </c>
      <c r="C3317" t="s">
        <v>725</v>
      </c>
      <c r="D3317">
        <v>370</v>
      </c>
      <c r="E3317">
        <v>94620</v>
      </c>
      <c r="F3317">
        <v>1</v>
      </c>
      <c r="G3317">
        <v>460</v>
      </c>
      <c r="H3317">
        <v>45108</v>
      </c>
      <c r="J3317" t="s">
        <v>654</v>
      </c>
      <c r="K3317" t="s">
        <v>1237</v>
      </c>
    </row>
    <row r="3318" spans="1:11" x14ac:dyDescent="0.25">
      <c r="A3318">
        <v>41204640</v>
      </c>
      <c r="B3318" t="s">
        <v>371</v>
      </c>
      <c r="C3318" t="s">
        <v>371</v>
      </c>
      <c r="D3318">
        <v>316</v>
      </c>
      <c r="E3318">
        <v>94060</v>
      </c>
      <c r="F3318">
        <v>1</v>
      </c>
      <c r="G3318">
        <v>410</v>
      </c>
      <c r="H3318">
        <v>45108</v>
      </c>
      <c r="J3318" t="s">
        <v>654</v>
      </c>
      <c r="K3318" t="s">
        <v>1237</v>
      </c>
    </row>
    <row r="3319" spans="1:11" x14ac:dyDescent="0.25">
      <c r="A3319">
        <v>41204644</v>
      </c>
      <c r="B3319" t="s">
        <v>592</v>
      </c>
      <c r="C3319" t="s">
        <v>592</v>
      </c>
      <c r="D3319">
        <v>158</v>
      </c>
      <c r="E3319">
        <v>94644</v>
      </c>
      <c r="F3319">
        <v>1</v>
      </c>
      <c r="G3319">
        <v>410</v>
      </c>
      <c r="H3319">
        <v>45108</v>
      </c>
      <c r="J3319" t="s">
        <v>654</v>
      </c>
      <c r="K3319" t="s">
        <v>1237</v>
      </c>
    </row>
    <row r="3320" spans="1:11" x14ac:dyDescent="0.25">
      <c r="A3320">
        <v>41204645</v>
      </c>
      <c r="B3320" t="s">
        <v>368</v>
      </c>
      <c r="C3320" t="s">
        <v>368</v>
      </c>
      <c r="D3320">
        <v>158</v>
      </c>
      <c r="E3320">
        <v>94645</v>
      </c>
      <c r="F3320">
        <v>1</v>
      </c>
      <c r="G3320">
        <v>410</v>
      </c>
      <c r="H3320">
        <v>45108</v>
      </c>
      <c r="J3320" t="s">
        <v>654</v>
      </c>
      <c r="K3320" t="s">
        <v>1237</v>
      </c>
    </row>
    <row r="3321" spans="1:11" x14ac:dyDescent="0.25">
      <c r="A3321">
        <v>41205013</v>
      </c>
      <c r="B3321" t="s">
        <v>692</v>
      </c>
      <c r="C3321" t="s">
        <v>692</v>
      </c>
      <c r="D3321">
        <v>115</v>
      </c>
      <c r="E3321">
        <v>20552</v>
      </c>
      <c r="F3321">
        <v>1</v>
      </c>
      <c r="G3321">
        <v>360</v>
      </c>
      <c r="H3321">
        <v>45108</v>
      </c>
      <c r="J3321" t="s">
        <v>654</v>
      </c>
      <c r="K3321" t="s">
        <v>1237</v>
      </c>
    </row>
    <row r="3322" spans="1:11" x14ac:dyDescent="0.25">
      <c r="A3322">
        <v>41205866</v>
      </c>
      <c r="B3322" t="s">
        <v>723</v>
      </c>
      <c r="C3322" t="s">
        <v>723</v>
      </c>
      <c r="D3322">
        <v>236</v>
      </c>
      <c r="E3322">
        <v>95866</v>
      </c>
      <c r="F3322">
        <v>1</v>
      </c>
      <c r="G3322">
        <v>922</v>
      </c>
      <c r="H3322">
        <v>45108</v>
      </c>
      <c r="J3322" t="s">
        <v>654</v>
      </c>
      <c r="K3322" t="s">
        <v>1237</v>
      </c>
    </row>
    <row r="3323" spans="1:11" x14ac:dyDescent="0.25">
      <c r="A3323">
        <v>41205870</v>
      </c>
      <c r="B3323" t="s">
        <v>722</v>
      </c>
      <c r="C3323" t="s">
        <v>722</v>
      </c>
      <c r="D3323">
        <v>136</v>
      </c>
      <c r="E3323">
        <v>95870</v>
      </c>
      <c r="F3323">
        <v>1</v>
      </c>
      <c r="G3323">
        <v>922</v>
      </c>
      <c r="H3323">
        <v>45108</v>
      </c>
      <c r="J3323" t="s">
        <v>654</v>
      </c>
      <c r="K3323" t="s">
        <v>1237</v>
      </c>
    </row>
    <row r="3324" spans="1:11" x14ac:dyDescent="0.25">
      <c r="A3324">
        <v>41205907</v>
      </c>
      <c r="B3324" t="s">
        <v>684</v>
      </c>
      <c r="C3324" t="s">
        <v>684</v>
      </c>
      <c r="D3324">
        <v>216</v>
      </c>
      <c r="E3324">
        <v>95907</v>
      </c>
      <c r="F3324">
        <v>1</v>
      </c>
      <c r="G3324">
        <v>922</v>
      </c>
      <c r="H3324">
        <v>45108</v>
      </c>
      <c r="J3324" t="s">
        <v>654</v>
      </c>
      <c r="K3324" t="s">
        <v>1237</v>
      </c>
    </row>
    <row r="3325" spans="1:11" x14ac:dyDescent="0.25">
      <c r="A3325">
        <v>41205908</v>
      </c>
      <c r="B3325" t="s">
        <v>3886</v>
      </c>
      <c r="C3325" t="s">
        <v>3886</v>
      </c>
      <c r="D3325">
        <v>257</v>
      </c>
      <c r="E3325">
        <v>95908</v>
      </c>
      <c r="F3325">
        <v>1</v>
      </c>
      <c r="G3325">
        <v>922</v>
      </c>
      <c r="H3325">
        <v>45108</v>
      </c>
      <c r="J3325" t="s">
        <v>654</v>
      </c>
      <c r="K3325" t="s">
        <v>1237</v>
      </c>
    </row>
    <row r="3326" spans="1:11" x14ac:dyDescent="0.25">
      <c r="A3326">
        <v>41205909</v>
      </c>
      <c r="B3326" t="s">
        <v>670</v>
      </c>
      <c r="C3326" t="s">
        <v>670</v>
      </c>
      <c r="D3326">
        <v>316</v>
      </c>
      <c r="E3326">
        <v>95909</v>
      </c>
      <c r="F3326">
        <v>1</v>
      </c>
      <c r="G3326">
        <v>922</v>
      </c>
      <c r="H3326">
        <v>45108</v>
      </c>
      <c r="J3326" t="s">
        <v>654</v>
      </c>
      <c r="K3326" t="s">
        <v>1237</v>
      </c>
    </row>
    <row r="3327" spans="1:11" x14ac:dyDescent="0.25">
      <c r="A3327">
        <v>41205910</v>
      </c>
      <c r="B3327" t="s">
        <v>663</v>
      </c>
      <c r="C3327" t="s">
        <v>663</v>
      </c>
      <c r="D3327">
        <v>416</v>
      </c>
      <c r="E3327">
        <v>95910</v>
      </c>
      <c r="F3327">
        <v>1</v>
      </c>
      <c r="G3327">
        <v>922</v>
      </c>
      <c r="H3327">
        <v>45108</v>
      </c>
      <c r="J3327" t="s">
        <v>654</v>
      </c>
      <c r="K3327" t="s">
        <v>1237</v>
      </c>
    </row>
    <row r="3328" spans="1:11" x14ac:dyDescent="0.25">
      <c r="A3328">
        <v>41205911</v>
      </c>
      <c r="B3328" t="s">
        <v>658</v>
      </c>
      <c r="C3328" t="s">
        <v>658</v>
      </c>
      <c r="D3328">
        <v>516</v>
      </c>
      <c r="E3328">
        <v>95911</v>
      </c>
      <c r="F3328">
        <v>1</v>
      </c>
      <c r="G3328">
        <v>922</v>
      </c>
      <c r="H3328">
        <v>45108</v>
      </c>
      <c r="J3328" t="s">
        <v>654</v>
      </c>
      <c r="K3328" t="s">
        <v>1237</v>
      </c>
    </row>
    <row r="3329" spans="1:11" x14ac:dyDescent="0.25">
      <c r="A3329">
        <v>41205912</v>
      </c>
      <c r="B3329" t="s">
        <v>726</v>
      </c>
      <c r="C3329" t="s">
        <v>726</v>
      </c>
      <c r="D3329">
        <v>614</v>
      </c>
      <c r="E3329">
        <v>95912</v>
      </c>
      <c r="F3329">
        <v>1</v>
      </c>
      <c r="G3329">
        <v>922</v>
      </c>
      <c r="H3329">
        <v>45108</v>
      </c>
      <c r="J3329" t="s">
        <v>654</v>
      </c>
      <c r="K3329" t="s">
        <v>1237</v>
      </c>
    </row>
    <row r="3330" spans="1:11" x14ac:dyDescent="0.25">
      <c r="A3330">
        <v>41205925</v>
      </c>
      <c r="B3330" t="s">
        <v>731</v>
      </c>
      <c r="C3330" t="s">
        <v>731</v>
      </c>
      <c r="D3330">
        <v>626</v>
      </c>
      <c r="E3330">
        <v>95925</v>
      </c>
      <c r="F3330">
        <v>1</v>
      </c>
      <c r="G3330">
        <v>922</v>
      </c>
      <c r="H3330">
        <v>45108</v>
      </c>
      <c r="J3330" t="s">
        <v>654</v>
      </c>
      <c r="K3330" t="s">
        <v>1237</v>
      </c>
    </row>
    <row r="3331" spans="1:11" x14ac:dyDescent="0.25">
      <c r="A3331">
        <v>41205926</v>
      </c>
      <c r="B3331" t="s">
        <v>732</v>
      </c>
      <c r="C3331" t="s">
        <v>732</v>
      </c>
      <c r="D3331">
        <v>626</v>
      </c>
      <c r="E3331">
        <v>95926</v>
      </c>
      <c r="F3331">
        <v>1</v>
      </c>
      <c r="G3331">
        <v>922</v>
      </c>
      <c r="H3331">
        <v>45108</v>
      </c>
      <c r="J3331" t="s">
        <v>654</v>
      </c>
      <c r="K3331" t="s">
        <v>1237</v>
      </c>
    </row>
    <row r="3332" spans="1:11" x14ac:dyDescent="0.25">
      <c r="A3332">
        <v>41205928</v>
      </c>
      <c r="B3332" t="s">
        <v>666</v>
      </c>
      <c r="C3332" t="s">
        <v>666</v>
      </c>
      <c r="D3332">
        <v>383</v>
      </c>
      <c r="E3332">
        <v>95928</v>
      </c>
      <c r="F3332">
        <v>1</v>
      </c>
      <c r="G3332">
        <v>922</v>
      </c>
      <c r="H3332">
        <v>45108</v>
      </c>
      <c r="J3332" t="s">
        <v>654</v>
      </c>
      <c r="K3332" t="s">
        <v>1237</v>
      </c>
    </row>
    <row r="3333" spans="1:11" x14ac:dyDescent="0.25">
      <c r="A3333">
        <v>41205929</v>
      </c>
      <c r="B3333" t="s">
        <v>668</v>
      </c>
      <c r="C3333" t="s">
        <v>668</v>
      </c>
      <c r="D3333">
        <v>414</v>
      </c>
      <c r="E3333">
        <v>95929</v>
      </c>
      <c r="F3333">
        <v>1</v>
      </c>
      <c r="G3333">
        <v>922</v>
      </c>
      <c r="H3333">
        <v>45108</v>
      </c>
      <c r="J3333" t="s">
        <v>654</v>
      </c>
      <c r="K3333" t="s">
        <v>1237</v>
      </c>
    </row>
    <row r="3334" spans="1:11" x14ac:dyDescent="0.25">
      <c r="A3334">
        <v>41205938</v>
      </c>
      <c r="B3334" t="s">
        <v>733</v>
      </c>
      <c r="C3334" t="s">
        <v>733</v>
      </c>
      <c r="D3334">
        <v>626</v>
      </c>
      <c r="E3334">
        <v>95938</v>
      </c>
      <c r="F3334">
        <v>1</v>
      </c>
      <c r="G3334">
        <v>922</v>
      </c>
      <c r="H3334">
        <v>45108</v>
      </c>
      <c r="J3334" t="s">
        <v>654</v>
      </c>
      <c r="K3334" t="s">
        <v>1237</v>
      </c>
    </row>
    <row r="3335" spans="1:11" x14ac:dyDescent="0.25">
      <c r="A3335">
        <v>41205939</v>
      </c>
      <c r="B3335" t="s">
        <v>667</v>
      </c>
      <c r="C3335" t="s">
        <v>667</v>
      </c>
      <c r="D3335">
        <v>447</v>
      </c>
      <c r="E3335">
        <v>95939</v>
      </c>
      <c r="F3335">
        <v>1</v>
      </c>
      <c r="G3335">
        <v>922</v>
      </c>
      <c r="H3335">
        <v>45108</v>
      </c>
      <c r="J3335" t="s">
        <v>654</v>
      </c>
      <c r="K3335" t="s">
        <v>1237</v>
      </c>
    </row>
    <row r="3336" spans="1:11" x14ac:dyDescent="0.25">
      <c r="A3336">
        <v>41205940</v>
      </c>
      <c r="B3336" t="s">
        <v>699</v>
      </c>
      <c r="C3336" t="s">
        <v>699</v>
      </c>
      <c r="D3336">
        <v>85</v>
      </c>
      <c r="E3336">
        <v>95940</v>
      </c>
      <c r="F3336">
        <v>1</v>
      </c>
      <c r="G3336">
        <v>922</v>
      </c>
      <c r="H3336">
        <v>45108</v>
      </c>
      <c r="J3336" t="s">
        <v>654</v>
      </c>
      <c r="K3336" t="s">
        <v>1237</v>
      </c>
    </row>
    <row r="3337" spans="1:11" x14ac:dyDescent="0.25">
      <c r="A3337">
        <v>41205941</v>
      </c>
      <c r="B3337" t="s">
        <v>660</v>
      </c>
      <c r="C3337" t="s">
        <v>660</v>
      </c>
      <c r="D3337">
        <v>386</v>
      </c>
      <c r="E3337">
        <v>95940</v>
      </c>
      <c r="F3337">
        <v>1</v>
      </c>
      <c r="G3337">
        <v>922</v>
      </c>
      <c r="H3337">
        <v>45108</v>
      </c>
      <c r="J3337" t="s">
        <v>654</v>
      </c>
      <c r="K3337" t="s">
        <v>1237</v>
      </c>
    </row>
    <row r="3338" spans="1:11" x14ac:dyDescent="0.25">
      <c r="A3338">
        <v>41206430</v>
      </c>
      <c r="B3338" t="s">
        <v>367</v>
      </c>
      <c r="C3338" t="s">
        <v>367</v>
      </c>
      <c r="D3338">
        <v>713</v>
      </c>
      <c r="E3338">
        <v>36430</v>
      </c>
      <c r="F3338">
        <v>1</v>
      </c>
      <c r="G3338">
        <v>391</v>
      </c>
      <c r="H3338">
        <v>45108</v>
      </c>
      <c r="J3338" t="s">
        <v>654</v>
      </c>
      <c r="K3338" t="s">
        <v>1237</v>
      </c>
    </row>
    <row r="3339" spans="1:11" x14ac:dyDescent="0.25">
      <c r="A3339">
        <v>41206522</v>
      </c>
      <c r="B3339" t="s">
        <v>3238</v>
      </c>
      <c r="C3339" t="s">
        <v>3238</v>
      </c>
      <c r="D3339">
        <v>122</v>
      </c>
      <c r="E3339">
        <v>65222</v>
      </c>
      <c r="F3339">
        <v>1</v>
      </c>
      <c r="G3339">
        <v>983</v>
      </c>
      <c r="H3339">
        <v>45108</v>
      </c>
      <c r="J3339" t="s">
        <v>3187</v>
      </c>
      <c r="K3339" t="s">
        <v>1237</v>
      </c>
    </row>
    <row r="3340" spans="1:11" x14ac:dyDescent="0.25">
      <c r="A3340">
        <v>41206580</v>
      </c>
      <c r="B3340" t="s">
        <v>3887</v>
      </c>
      <c r="C3340" t="s">
        <v>681</v>
      </c>
      <c r="D3340">
        <v>40</v>
      </c>
      <c r="E3340">
        <v>86580</v>
      </c>
      <c r="F3340">
        <v>1</v>
      </c>
      <c r="G3340">
        <v>300</v>
      </c>
      <c r="H3340">
        <v>45108</v>
      </c>
      <c r="J3340" t="s">
        <v>654</v>
      </c>
      <c r="K3340" t="s">
        <v>1237</v>
      </c>
    </row>
    <row r="3341" spans="1:11" x14ac:dyDescent="0.25">
      <c r="A3341">
        <v>41206600</v>
      </c>
      <c r="B3341" t="s">
        <v>366</v>
      </c>
      <c r="C3341" t="s">
        <v>366</v>
      </c>
      <c r="D3341">
        <v>74</v>
      </c>
      <c r="E3341">
        <v>36600</v>
      </c>
      <c r="F3341">
        <v>1</v>
      </c>
      <c r="G3341">
        <v>361</v>
      </c>
      <c r="H3341">
        <v>45108</v>
      </c>
      <c r="J3341" t="s">
        <v>654</v>
      </c>
      <c r="K3341" t="s">
        <v>1237</v>
      </c>
    </row>
    <row r="3342" spans="1:11" x14ac:dyDescent="0.25">
      <c r="A3342">
        <v>41206920</v>
      </c>
      <c r="B3342" t="s">
        <v>3888</v>
      </c>
      <c r="D3342">
        <v>156</v>
      </c>
      <c r="E3342">
        <v>69200</v>
      </c>
      <c r="F3342">
        <v>1</v>
      </c>
      <c r="G3342">
        <v>983</v>
      </c>
      <c r="H3342">
        <v>45108</v>
      </c>
      <c r="J3342" t="s">
        <v>3187</v>
      </c>
      <c r="K3342" t="s">
        <v>1237</v>
      </c>
    </row>
    <row r="3343" spans="1:11" x14ac:dyDescent="0.25">
      <c r="A3343">
        <v>41209135</v>
      </c>
      <c r="B3343" t="s">
        <v>363</v>
      </c>
      <c r="C3343" t="s">
        <v>363</v>
      </c>
      <c r="D3343">
        <v>22</v>
      </c>
      <c r="E3343">
        <v>82962</v>
      </c>
      <c r="F3343">
        <v>1</v>
      </c>
      <c r="G3343">
        <v>301</v>
      </c>
      <c r="H3343">
        <v>45108</v>
      </c>
      <c r="J3343" t="s">
        <v>654</v>
      </c>
      <c r="K3343" t="s">
        <v>1237</v>
      </c>
    </row>
    <row r="3344" spans="1:11" x14ac:dyDescent="0.25">
      <c r="A3344">
        <v>41209211</v>
      </c>
      <c r="B3344" t="s">
        <v>686</v>
      </c>
      <c r="C3344" t="s">
        <v>686</v>
      </c>
      <c r="D3344">
        <v>180</v>
      </c>
      <c r="E3344">
        <v>99211</v>
      </c>
      <c r="F3344">
        <v>1</v>
      </c>
      <c r="G3344">
        <v>761</v>
      </c>
      <c r="H3344">
        <v>45108</v>
      </c>
      <c r="J3344" t="s">
        <v>654</v>
      </c>
      <c r="K3344" t="s">
        <v>1237</v>
      </c>
    </row>
    <row r="3345" spans="1:11" x14ac:dyDescent="0.25">
      <c r="A3345">
        <v>41209212</v>
      </c>
      <c r="B3345" t="s">
        <v>727</v>
      </c>
      <c r="C3345" t="s">
        <v>727</v>
      </c>
      <c r="D3345">
        <v>232</v>
      </c>
      <c r="E3345">
        <v>99212</v>
      </c>
      <c r="F3345">
        <v>1</v>
      </c>
      <c r="G3345">
        <v>761</v>
      </c>
      <c r="H3345">
        <v>45108</v>
      </c>
      <c r="J3345" t="s">
        <v>654</v>
      </c>
      <c r="K3345" t="s">
        <v>1237</v>
      </c>
    </row>
    <row r="3346" spans="1:11" x14ac:dyDescent="0.25">
      <c r="A3346">
        <v>41209213</v>
      </c>
      <c r="B3346" t="s">
        <v>728</v>
      </c>
      <c r="C3346" t="s">
        <v>728</v>
      </c>
      <c r="D3346">
        <v>232</v>
      </c>
      <c r="E3346">
        <v>99213</v>
      </c>
      <c r="F3346">
        <v>1</v>
      </c>
      <c r="G3346">
        <v>761</v>
      </c>
      <c r="H3346">
        <v>45108</v>
      </c>
      <c r="J3346" t="s">
        <v>654</v>
      </c>
      <c r="K3346" t="s">
        <v>1237</v>
      </c>
    </row>
    <row r="3347" spans="1:11" x14ac:dyDescent="0.25">
      <c r="A3347">
        <v>41209214</v>
      </c>
      <c r="B3347" t="s">
        <v>724</v>
      </c>
      <c r="C3347" t="s">
        <v>724</v>
      </c>
      <c r="D3347">
        <v>304</v>
      </c>
      <c r="E3347">
        <v>99214</v>
      </c>
      <c r="F3347">
        <v>1</v>
      </c>
      <c r="G3347">
        <v>761</v>
      </c>
      <c r="H3347">
        <v>45108</v>
      </c>
      <c r="J3347" t="s">
        <v>654</v>
      </c>
      <c r="K3347" t="s">
        <v>1237</v>
      </c>
    </row>
    <row r="3348" spans="1:11" x14ac:dyDescent="0.25">
      <c r="A3348">
        <v>41209215</v>
      </c>
      <c r="B3348" t="s">
        <v>680</v>
      </c>
      <c r="C3348" t="s">
        <v>680</v>
      </c>
      <c r="D3348">
        <v>406</v>
      </c>
      <c r="E3348">
        <v>99215</v>
      </c>
      <c r="F3348">
        <v>1</v>
      </c>
      <c r="G3348">
        <v>761</v>
      </c>
      <c r="H3348">
        <v>45108</v>
      </c>
      <c r="J3348" t="s">
        <v>654</v>
      </c>
      <c r="K3348" t="s">
        <v>1237</v>
      </c>
    </row>
    <row r="3349" spans="1:11" x14ac:dyDescent="0.25">
      <c r="A3349">
        <v>41209216</v>
      </c>
      <c r="B3349" t="s">
        <v>3889</v>
      </c>
      <c r="C3349" t="s">
        <v>3889</v>
      </c>
      <c r="D3349">
        <v>387</v>
      </c>
      <c r="E3349">
        <v>11406</v>
      </c>
      <c r="F3349">
        <v>1</v>
      </c>
      <c r="G3349">
        <v>761</v>
      </c>
      <c r="H3349">
        <v>45108</v>
      </c>
      <c r="J3349" t="s">
        <v>654</v>
      </c>
      <c r="K3349" t="s">
        <v>1237</v>
      </c>
    </row>
    <row r="3350" spans="1:11" x14ac:dyDescent="0.25">
      <c r="A3350">
        <v>41209330</v>
      </c>
      <c r="B3350" t="s">
        <v>3890</v>
      </c>
      <c r="C3350" t="s">
        <v>3890</v>
      </c>
      <c r="D3350">
        <v>159</v>
      </c>
      <c r="E3350">
        <v>96523</v>
      </c>
      <c r="F3350">
        <v>1</v>
      </c>
      <c r="G3350">
        <v>361</v>
      </c>
      <c r="H3350">
        <v>45108</v>
      </c>
      <c r="J3350" t="s">
        <v>654</v>
      </c>
      <c r="K3350" t="s">
        <v>1237</v>
      </c>
    </row>
    <row r="3351" spans="1:11" x14ac:dyDescent="0.25">
      <c r="A3351">
        <v>41209441</v>
      </c>
      <c r="B3351" t="s">
        <v>3891</v>
      </c>
      <c r="C3351" t="s">
        <v>3891</v>
      </c>
      <c r="D3351">
        <v>25</v>
      </c>
      <c r="E3351">
        <v>99441</v>
      </c>
      <c r="F3351">
        <v>1</v>
      </c>
      <c r="G3351">
        <v>510</v>
      </c>
      <c r="H3351">
        <v>45108</v>
      </c>
      <c r="J3351" t="s">
        <v>3187</v>
      </c>
      <c r="K3351" t="s">
        <v>1237</v>
      </c>
    </row>
    <row r="3352" spans="1:11" x14ac:dyDescent="0.25">
      <c r="A3352">
        <v>41209612</v>
      </c>
      <c r="B3352" t="s">
        <v>359</v>
      </c>
      <c r="C3352" t="s">
        <v>359</v>
      </c>
      <c r="D3352">
        <v>8</v>
      </c>
      <c r="E3352" t="s">
        <v>360</v>
      </c>
      <c r="F3352">
        <v>1</v>
      </c>
      <c r="G3352">
        <v>300</v>
      </c>
      <c r="H3352">
        <v>45108</v>
      </c>
      <c r="J3352" t="s">
        <v>654</v>
      </c>
      <c r="K3352" t="s">
        <v>1237</v>
      </c>
    </row>
    <row r="3353" spans="1:11" x14ac:dyDescent="0.25">
      <c r="A3353">
        <v>43100105</v>
      </c>
      <c r="B3353" t="s">
        <v>33</v>
      </c>
      <c r="C3353" t="s">
        <v>33</v>
      </c>
      <c r="D3353">
        <v>651</v>
      </c>
      <c r="E3353">
        <v>93306</v>
      </c>
      <c r="F3353">
        <v>1</v>
      </c>
      <c r="G3353">
        <v>480</v>
      </c>
      <c r="H3353">
        <v>45108</v>
      </c>
      <c r="J3353" t="s">
        <v>3892</v>
      </c>
      <c r="K3353" t="s">
        <v>1237</v>
      </c>
    </row>
    <row r="3354" spans="1:11" x14ac:dyDescent="0.25">
      <c r="A3354">
        <v>43100110</v>
      </c>
      <c r="B3354" t="s">
        <v>30</v>
      </c>
      <c r="C3354" t="s">
        <v>30</v>
      </c>
      <c r="D3354">
        <v>526</v>
      </c>
      <c r="E3354">
        <v>93320</v>
      </c>
      <c r="F3354">
        <v>1</v>
      </c>
      <c r="G3354">
        <v>480</v>
      </c>
      <c r="H3354">
        <v>45108</v>
      </c>
      <c r="J3354" t="s">
        <v>3211</v>
      </c>
      <c r="K3354" t="s">
        <v>1237</v>
      </c>
    </row>
    <row r="3355" spans="1:11" x14ac:dyDescent="0.25">
      <c r="A3355">
        <v>43100115</v>
      </c>
      <c r="B3355" t="s">
        <v>32</v>
      </c>
      <c r="C3355" t="s">
        <v>32</v>
      </c>
      <c r="D3355">
        <v>258</v>
      </c>
      <c r="E3355">
        <v>93325</v>
      </c>
      <c r="F3355">
        <v>1</v>
      </c>
      <c r="G3355">
        <v>480</v>
      </c>
      <c r="H3355">
        <v>45108</v>
      </c>
      <c r="J3355" t="s">
        <v>3211</v>
      </c>
      <c r="K3355" t="s">
        <v>1237</v>
      </c>
    </row>
    <row r="3356" spans="1:11" x14ac:dyDescent="0.25">
      <c r="A3356">
        <v>43103352</v>
      </c>
      <c r="B3356" t="s">
        <v>3893</v>
      </c>
      <c r="C3356" t="s">
        <v>3893</v>
      </c>
      <c r="D3356">
        <v>39</v>
      </c>
      <c r="E3356">
        <v>93352</v>
      </c>
      <c r="F3356">
        <v>1</v>
      </c>
      <c r="G3356">
        <v>483</v>
      </c>
      <c r="H3356">
        <v>45108</v>
      </c>
      <c r="J3356" t="s">
        <v>3892</v>
      </c>
      <c r="K3356" t="s">
        <v>1237</v>
      </c>
    </row>
    <row r="3357" spans="1:11" x14ac:dyDescent="0.25">
      <c r="A3357">
        <v>44000036</v>
      </c>
      <c r="B3357" t="s">
        <v>231</v>
      </c>
      <c r="C3357" t="s">
        <v>231</v>
      </c>
      <c r="D3357">
        <v>174</v>
      </c>
      <c r="E3357">
        <v>77001</v>
      </c>
      <c r="F3357">
        <v>1</v>
      </c>
      <c r="G3357">
        <v>320</v>
      </c>
      <c r="H3357">
        <v>45108</v>
      </c>
      <c r="J3357" t="s">
        <v>3892</v>
      </c>
      <c r="K3357" t="s">
        <v>1237</v>
      </c>
    </row>
    <row r="3358" spans="1:11" x14ac:dyDescent="0.25">
      <c r="A3358">
        <v>44000065</v>
      </c>
      <c r="B3358" t="s">
        <v>252</v>
      </c>
      <c r="C3358" t="s">
        <v>252</v>
      </c>
      <c r="D3358">
        <v>210</v>
      </c>
      <c r="E3358">
        <v>70110</v>
      </c>
      <c r="F3358">
        <v>1</v>
      </c>
      <c r="G3358">
        <v>320</v>
      </c>
      <c r="H3358">
        <v>45108</v>
      </c>
      <c r="J3358" t="s">
        <v>3892</v>
      </c>
      <c r="K3358" t="s">
        <v>1237</v>
      </c>
    </row>
    <row r="3359" spans="1:11" x14ac:dyDescent="0.25">
      <c r="A3359">
        <v>44000080</v>
      </c>
      <c r="B3359" t="s">
        <v>225</v>
      </c>
      <c r="C3359" t="s">
        <v>225</v>
      </c>
      <c r="D3359">
        <v>273</v>
      </c>
      <c r="E3359">
        <v>70150</v>
      </c>
      <c r="F3359">
        <v>1</v>
      </c>
      <c r="G3359">
        <v>320</v>
      </c>
      <c r="H3359">
        <v>45108</v>
      </c>
      <c r="J3359" t="s">
        <v>3892</v>
      </c>
      <c r="K3359" t="s">
        <v>1237</v>
      </c>
    </row>
    <row r="3360" spans="1:11" x14ac:dyDescent="0.25">
      <c r="A3360">
        <v>44000081</v>
      </c>
      <c r="B3360" t="s">
        <v>226</v>
      </c>
      <c r="C3360" t="s">
        <v>226</v>
      </c>
      <c r="D3360">
        <v>170</v>
      </c>
      <c r="E3360">
        <v>70140</v>
      </c>
      <c r="F3360">
        <v>1</v>
      </c>
      <c r="G3360">
        <v>320</v>
      </c>
      <c r="H3360">
        <v>45108</v>
      </c>
      <c r="J3360" t="s">
        <v>3892</v>
      </c>
      <c r="K3360" t="s">
        <v>1237</v>
      </c>
    </row>
    <row r="3361" spans="1:11" x14ac:dyDescent="0.25">
      <c r="A3361">
        <v>44000085</v>
      </c>
      <c r="B3361" t="s">
        <v>253</v>
      </c>
      <c r="C3361" t="s">
        <v>253</v>
      </c>
      <c r="D3361">
        <v>182</v>
      </c>
      <c r="E3361">
        <v>70160</v>
      </c>
      <c r="F3361">
        <v>1</v>
      </c>
      <c r="G3361">
        <v>320</v>
      </c>
      <c r="H3361">
        <v>45108</v>
      </c>
      <c r="J3361" t="s">
        <v>3892</v>
      </c>
      <c r="K3361" t="s">
        <v>1237</v>
      </c>
    </row>
    <row r="3362" spans="1:11" x14ac:dyDescent="0.25">
      <c r="A3362">
        <v>44000090</v>
      </c>
      <c r="B3362" t="s">
        <v>261</v>
      </c>
      <c r="C3362" t="s">
        <v>261</v>
      </c>
      <c r="D3362">
        <v>268</v>
      </c>
      <c r="E3362">
        <v>70200</v>
      </c>
      <c r="F3362">
        <v>1</v>
      </c>
      <c r="G3362">
        <v>320</v>
      </c>
      <c r="H3362">
        <v>45108</v>
      </c>
      <c r="J3362" t="s">
        <v>3892</v>
      </c>
      <c r="K3362" t="s">
        <v>1237</v>
      </c>
    </row>
    <row r="3363" spans="1:11" x14ac:dyDescent="0.25">
      <c r="A3363">
        <v>44000095</v>
      </c>
      <c r="B3363" t="s">
        <v>278</v>
      </c>
      <c r="C3363" t="s">
        <v>278</v>
      </c>
      <c r="D3363">
        <v>287</v>
      </c>
      <c r="E3363">
        <v>70220</v>
      </c>
      <c r="F3363">
        <v>1</v>
      </c>
      <c r="G3363">
        <v>320</v>
      </c>
      <c r="H3363">
        <v>45108</v>
      </c>
      <c r="J3363" t="s">
        <v>3892</v>
      </c>
      <c r="K3363" t="s">
        <v>1237</v>
      </c>
    </row>
    <row r="3364" spans="1:11" x14ac:dyDescent="0.25">
      <c r="A3364">
        <v>44000100</v>
      </c>
      <c r="B3364" t="s">
        <v>280</v>
      </c>
      <c r="C3364" t="s">
        <v>280</v>
      </c>
      <c r="D3364">
        <v>201</v>
      </c>
      <c r="E3364">
        <v>70250</v>
      </c>
      <c r="F3364">
        <v>1</v>
      </c>
      <c r="G3364">
        <v>320</v>
      </c>
      <c r="H3364">
        <v>45108</v>
      </c>
      <c r="J3364" t="s">
        <v>3892</v>
      </c>
      <c r="K3364" t="s">
        <v>1237</v>
      </c>
    </row>
    <row r="3365" spans="1:11" x14ac:dyDescent="0.25">
      <c r="A3365">
        <v>44000105</v>
      </c>
      <c r="B3365" t="s">
        <v>279</v>
      </c>
      <c r="C3365" t="s">
        <v>279</v>
      </c>
      <c r="D3365">
        <v>289</v>
      </c>
      <c r="E3365">
        <v>70260</v>
      </c>
      <c r="F3365">
        <v>1</v>
      </c>
      <c r="G3365">
        <v>320</v>
      </c>
      <c r="H3365">
        <v>45108</v>
      </c>
      <c r="J3365" t="s">
        <v>3892</v>
      </c>
      <c r="K3365" t="s">
        <v>1237</v>
      </c>
    </row>
    <row r="3366" spans="1:11" x14ac:dyDescent="0.25">
      <c r="A3366">
        <v>44000110</v>
      </c>
      <c r="B3366" t="s">
        <v>304</v>
      </c>
      <c r="C3366" t="s">
        <v>304</v>
      </c>
      <c r="D3366">
        <v>293</v>
      </c>
      <c r="E3366">
        <v>70330</v>
      </c>
      <c r="F3366">
        <v>1</v>
      </c>
      <c r="G3366">
        <v>320</v>
      </c>
      <c r="H3366">
        <v>45108</v>
      </c>
      <c r="J3366" t="s">
        <v>3892</v>
      </c>
      <c r="K3366" t="s">
        <v>1237</v>
      </c>
    </row>
    <row r="3367" spans="1:11" x14ac:dyDescent="0.25">
      <c r="A3367">
        <v>44000115</v>
      </c>
      <c r="B3367" t="s">
        <v>254</v>
      </c>
      <c r="C3367" t="s">
        <v>254</v>
      </c>
      <c r="D3367">
        <v>157</v>
      </c>
      <c r="E3367">
        <v>70360</v>
      </c>
      <c r="F3367">
        <v>1</v>
      </c>
      <c r="G3367">
        <v>320</v>
      </c>
      <c r="H3367">
        <v>45108</v>
      </c>
      <c r="J3367" t="s">
        <v>3892</v>
      </c>
      <c r="K3367" t="s">
        <v>1237</v>
      </c>
    </row>
    <row r="3368" spans="1:11" x14ac:dyDescent="0.25">
      <c r="A3368">
        <v>44000124</v>
      </c>
      <c r="B3368" t="s">
        <v>164</v>
      </c>
      <c r="C3368" t="s">
        <v>164</v>
      </c>
      <c r="D3368">
        <v>273</v>
      </c>
      <c r="E3368">
        <v>71030</v>
      </c>
      <c r="F3368">
        <v>1</v>
      </c>
      <c r="G3368">
        <v>320</v>
      </c>
      <c r="H3368">
        <v>45108</v>
      </c>
      <c r="J3368" t="s">
        <v>3892</v>
      </c>
      <c r="K3368" t="s">
        <v>1237</v>
      </c>
    </row>
    <row r="3369" spans="1:11" x14ac:dyDescent="0.25">
      <c r="A3369">
        <v>44000125</v>
      </c>
      <c r="B3369" t="s">
        <v>3894</v>
      </c>
      <c r="C3369" t="s">
        <v>3894</v>
      </c>
      <c r="D3369">
        <v>201</v>
      </c>
      <c r="E3369">
        <v>71020</v>
      </c>
      <c r="F3369">
        <v>1</v>
      </c>
      <c r="G3369">
        <v>320</v>
      </c>
      <c r="H3369">
        <v>45108</v>
      </c>
      <c r="J3369" t="s">
        <v>3892</v>
      </c>
      <c r="K3369" t="s">
        <v>1237</v>
      </c>
    </row>
    <row r="3370" spans="1:11" x14ac:dyDescent="0.25">
      <c r="A3370">
        <v>44000135</v>
      </c>
      <c r="B3370" t="s">
        <v>270</v>
      </c>
      <c r="C3370" t="s">
        <v>270</v>
      </c>
      <c r="D3370">
        <v>184</v>
      </c>
      <c r="E3370">
        <v>71100</v>
      </c>
      <c r="F3370">
        <v>1</v>
      </c>
      <c r="G3370">
        <v>320</v>
      </c>
      <c r="H3370">
        <v>45108</v>
      </c>
      <c r="J3370" t="s">
        <v>3892</v>
      </c>
      <c r="K3370" t="s">
        <v>1237</v>
      </c>
    </row>
    <row r="3371" spans="1:11" x14ac:dyDescent="0.25">
      <c r="A3371">
        <v>44000140</v>
      </c>
      <c r="B3371" t="s">
        <v>271</v>
      </c>
      <c r="C3371" t="s">
        <v>271</v>
      </c>
      <c r="D3371">
        <v>244</v>
      </c>
      <c r="E3371">
        <v>71110</v>
      </c>
      <c r="F3371">
        <v>1</v>
      </c>
      <c r="G3371">
        <v>320</v>
      </c>
      <c r="H3371">
        <v>45108</v>
      </c>
      <c r="J3371" t="s">
        <v>3892</v>
      </c>
      <c r="K3371" t="s">
        <v>1237</v>
      </c>
    </row>
    <row r="3372" spans="1:11" x14ac:dyDescent="0.25">
      <c r="A3372">
        <v>44000150</v>
      </c>
      <c r="B3372" t="s">
        <v>295</v>
      </c>
      <c r="C3372" t="s">
        <v>295</v>
      </c>
      <c r="D3372">
        <v>228</v>
      </c>
      <c r="E3372">
        <v>71130</v>
      </c>
      <c r="F3372">
        <v>1</v>
      </c>
      <c r="G3372">
        <v>320</v>
      </c>
      <c r="H3372">
        <v>45108</v>
      </c>
      <c r="J3372" t="s">
        <v>3892</v>
      </c>
      <c r="K3372" t="s">
        <v>1237</v>
      </c>
    </row>
    <row r="3373" spans="1:11" x14ac:dyDescent="0.25">
      <c r="A3373">
        <v>44000155</v>
      </c>
      <c r="B3373" t="s">
        <v>296</v>
      </c>
      <c r="C3373" t="s">
        <v>296</v>
      </c>
      <c r="D3373">
        <v>227</v>
      </c>
      <c r="E3373">
        <v>71120</v>
      </c>
      <c r="F3373">
        <v>1</v>
      </c>
      <c r="G3373">
        <v>320</v>
      </c>
      <c r="H3373">
        <v>45108</v>
      </c>
      <c r="J3373" t="s">
        <v>3892</v>
      </c>
      <c r="K3373" t="s">
        <v>1237</v>
      </c>
    </row>
    <row r="3374" spans="1:11" x14ac:dyDescent="0.25">
      <c r="A3374">
        <v>44000165</v>
      </c>
      <c r="B3374" t="s">
        <v>288</v>
      </c>
      <c r="C3374" t="s">
        <v>288</v>
      </c>
      <c r="D3374">
        <v>184</v>
      </c>
      <c r="E3374">
        <v>72040</v>
      </c>
      <c r="F3374">
        <v>1</v>
      </c>
      <c r="G3374">
        <v>320</v>
      </c>
      <c r="H3374">
        <v>45108</v>
      </c>
      <c r="J3374" t="s">
        <v>3892</v>
      </c>
      <c r="K3374" t="s">
        <v>1237</v>
      </c>
    </row>
    <row r="3375" spans="1:11" x14ac:dyDescent="0.25">
      <c r="A3375">
        <v>44000175</v>
      </c>
      <c r="B3375" t="s">
        <v>287</v>
      </c>
      <c r="C3375" t="s">
        <v>287</v>
      </c>
      <c r="D3375">
        <v>312</v>
      </c>
      <c r="E3375">
        <v>72052</v>
      </c>
      <c r="F3375">
        <v>1</v>
      </c>
      <c r="G3375">
        <v>320</v>
      </c>
      <c r="H3375">
        <v>45108</v>
      </c>
      <c r="J3375" t="s">
        <v>3892</v>
      </c>
      <c r="K3375" t="s">
        <v>1237</v>
      </c>
    </row>
    <row r="3376" spans="1:11" x14ac:dyDescent="0.25">
      <c r="A3376">
        <v>44000180</v>
      </c>
      <c r="B3376" t="s">
        <v>285</v>
      </c>
      <c r="C3376" t="s">
        <v>285</v>
      </c>
      <c r="D3376">
        <v>216</v>
      </c>
      <c r="E3376">
        <v>72070</v>
      </c>
      <c r="F3376">
        <v>1</v>
      </c>
      <c r="G3376">
        <v>320</v>
      </c>
      <c r="H3376">
        <v>45108</v>
      </c>
      <c r="J3376" t="s">
        <v>3892</v>
      </c>
      <c r="K3376" t="s">
        <v>1237</v>
      </c>
    </row>
    <row r="3377" spans="1:11" x14ac:dyDescent="0.25">
      <c r="A3377">
        <v>44000181</v>
      </c>
      <c r="B3377" t="s">
        <v>289</v>
      </c>
      <c r="C3377" t="s">
        <v>289</v>
      </c>
      <c r="D3377">
        <v>241</v>
      </c>
      <c r="E3377">
        <v>72074</v>
      </c>
      <c r="F3377">
        <v>1</v>
      </c>
      <c r="G3377">
        <v>320</v>
      </c>
      <c r="H3377">
        <v>45108</v>
      </c>
      <c r="J3377" t="s">
        <v>3892</v>
      </c>
      <c r="K3377" t="s">
        <v>1237</v>
      </c>
    </row>
    <row r="3378" spans="1:11" x14ac:dyDescent="0.25">
      <c r="A3378">
        <v>44000185</v>
      </c>
      <c r="B3378" t="s">
        <v>284</v>
      </c>
      <c r="C3378" t="s">
        <v>284</v>
      </c>
      <c r="D3378">
        <v>244</v>
      </c>
      <c r="E3378">
        <v>72072</v>
      </c>
      <c r="F3378">
        <v>1</v>
      </c>
      <c r="G3378">
        <v>320</v>
      </c>
      <c r="H3378">
        <v>45108</v>
      </c>
      <c r="J3378" t="s">
        <v>3892</v>
      </c>
      <c r="K3378" t="s">
        <v>1237</v>
      </c>
    </row>
    <row r="3379" spans="1:11" x14ac:dyDescent="0.25">
      <c r="A3379">
        <v>44000190</v>
      </c>
      <c r="B3379" t="s">
        <v>283</v>
      </c>
      <c r="C3379" t="s">
        <v>283</v>
      </c>
      <c r="D3379">
        <v>196</v>
      </c>
      <c r="E3379">
        <v>72080</v>
      </c>
      <c r="F3379">
        <v>1</v>
      </c>
      <c r="G3379">
        <v>320</v>
      </c>
      <c r="H3379">
        <v>45108</v>
      </c>
      <c r="J3379" t="s">
        <v>3892</v>
      </c>
      <c r="K3379" t="s">
        <v>1237</v>
      </c>
    </row>
    <row r="3380" spans="1:11" x14ac:dyDescent="0.25">
      <c r="A3380">
        <v>44000195</v>
      </c>
      <c r="B3380" t="s">
        <v>286</v>
      </c>
      <c r="C3380" t="s">
        <v>286</v>
      </c>
      <c r="D3380">
        <v>310</v>
      </c>
      <c r="E3380">
        <v>72110</v>
      </c>
      <c r="F3380">
        <v>1</v>
      </c>
      <c r="G3380">
        <v>320</v>
      </c>
      <c r="H3380">
        <v>45108</v>
      </c>
      <c r="J3380" t="s">
        <v>3892</v>
      </c>
      <c r="K3380" t="s">
        <v>1237</v>
      </c>
    </row>
    <row r="3381" spans="1:11" x14ac:dyDescent="0.25">
      <c r="A3381">
        <v>44000200</v>
      </c>
      <c r="B3381" t="s">
        <v>276</v>
      </c>
      <c r="C3381" t="s">
        <v>276</v>
      </c>
      <c r="D3381">
        <v>196</v>
      </c>
      <c r="E3381">
        <v>72202</v>
      </c>
      <c r="F3381">
        <v>1</v>
      </c>
      <c r="G3381">
        <v>320</v>
      </c>
      <c r="H3381">
        <v>45108</v>
      </c>
      <c r="J3381" t="s">
        <v>3892</v>
      </c>
      <c r="K3381" t="s">
        <v>1237</v>
      </c>
    </row>
    <row r="3382" spans="1:11" x14ac:dyDescent="0.25">
      <c r="A3382">
        <v>44000202</v>
      </c>
      <c r="B3382" t="s">
        <v>219</v>
      </c>
      <c r="C3382" t="s">
        <v>219</v>
      </c>
      <c r="D3382">
        <v>382</v>
      </c>
      <c r="E3382">
        <v>77067</v>
      </c>
      <c r="F3382">
        <v>1</v>
      </c>
      <c r="G3382">
        <v>403</v>
      </c>
      <c r="H3382">
        <v>45108</v>
      </c>
      <c r="J3382" t="s">
        <v>3892</v>
      </c>
      <c r="K3382" t="s">
        <v>1237</v>
      </c>
    </row>
    <row r="3383" spans="1:11" x14ac:dyDescent="0.25">
      <c r="A3383">
        <v>44000204</v>
      </c>
      <c r="B3383" t="s">
        <v>217</v>
      </c>
      <c r="C3383" t="s">
        <v>217</v>
      </c>
      <c r="D3383">
        <v>347</v>
      </c>
      <c r="E3383">
        <v>77066</v>
      </c>
      <c r="F3383">
        <v>1</v>
      </c>
      <c r="G3383">
        <v>401</v>
      </c>
      <c r="H3383">
        <v>45108</v>
      </c>
      <c r="J3383" t="s">
        <v>3892</v>
      </c>
      <c r="K3383" t="s">
        <v>1237</v>
      </c>
    </row>
    <row r="3384" spans="1:11" x14ac:dyDescent="0.25">
      <c r="A3384">
        <v>44000205</v>
      </c>
      <c r="B3384" t="s">
        <v>265</v>
      </c>
      <c r="C3384" t="s">
        <v>265</v>
      </c>
      <c r="D3384">
        <v>176</v>
      </c>
      <c r="E3384">
        <v>72170</v>
      </c>
      <c r="F3384">
        <v>1</v>
      </c>
      <c r="G3384">
        <v>320</v>
      </c>
      <c r="H3384">
        <v>45108</v>
      </c>
      <c r="J3384" t="s">
        <v>3892</v>
      </c>
      <c r="K3384" t="s">
        <v>1237</v>
      </c>
    </row>
    <row r="3385" spans="1:11" x14ac:dyDescent="0.25">
      <c r="A3385">
        <v>44000206</v>
      </c>
      <c r="B3385" t="s">
        <v>218</v>
      </c>
      <c r="C3385" t="s">
        <v>218</v>
      </c>
      <c r="D3385">
        <v>290</v>
      </c>
      <c r="E3385">
        <v>77065</v>
      </c>
      <c r="F3385">
        <v>1</v>
      </c>
      <c r="G3385">
        <v>401</v>
      </c>
      <c r="H3385">
        <v>45108</v>
      </c>
      <c r="J3385" t="s">
        <v>3892</v>
      </c>
      <c r="K3385" t="s">
        <v>1237</v>
      </c>
    </row>
    <row r="3386" spans="1:11" x14ac:dyDescent="0.25">
      <c r="A3386">
        <v>44000210</v>
      </c>
      <c r="B3386" t="s">
        <v>272</v>
      </c>
      <c r="C3386" t="s">
        <v>272</v>
      </c>
      <c r="D3386">
        <v>196</v>
      </c>
      <c r="E3386">
        <v>72220</v>
      </c>
      <c r="F3386">
        <v>1</v>
      </c>
      <c r="G3386">
        <v>320</v>
      </c>
      <c r="H3386">
        <v>45108</v>
      </c>
      <c r="J3386" t="s">
        <v>3892</v>
      </c>
      <c r="K3386" t="s">
        <v>1237</v>
      </c>
    </row>
    <row r="3387" spans="1:11" x14ac:dyDescent="0.25">
      <c r="A3387">
        <v>44000215</v>
      </c>
      <c r="B3387" t="s">
        <v>268</v>
      </c>
      <c r="C3387" t="s">
        <v>268</v>
      </c>
      <c r="D3387">
        <v>166</v>
      </c>
      <c r="E3387">
        <v>74018</v>
      </c>
      <c r="F3387">
        <v>1</v>
      </c>
      <c r="G3387">
        <v>320</v>
      </c>
      <c r="H3387">
        <v>45108</v>
      </c>
      <c r="J3387" t="s">
        <v>3892</v>
      </c>
      <c r="K3387" t="s">
        <v>1237</v>
      </c>
    </row>
    <row r="3388" spans="1:11" x14ac:dyDescent="0.25">
      <c r="A3388">
        <v>44000220</v>
      </c>
      <c r="B3388" t="s">
        <v>155</v>
      </c>
      <c r="C3388" t="s">
        <v>155</v>
      </c>
      <c r="D3388">
        <v>234</v>
      </c>
      <c r="E3388">
        <v>74021</v>
      </c>
      <c r="F3388">
        <v>1</v>
      </c>
      <c r="G3388">
        <v>320</v>
      </c>
      <c r="H3388">
        <v>45108</v>
      </c>
      <c r="J3388" t="s">
        <v>3892</v>
      </c>
      <c r="K3388" t="s">
        <v>1237</v>
      </c>
    </row>
    <row r="3389" spans="1:11" x14ac:dyDescent="0.25">
      <c r="A3389">
        <v>44000225</v>
      </c>
      <c r="B3389" t="s">
        <v>245</v>
      </c>
      <c r="C3389" t="s">
        <v>245</v>
      </c>
      <c r="D3389">
        <v>604</v>
      </c>
      <c r="E3389">
        <v>74400</v>
      </c>
      <c r="F3389">
        <v>1</v>
      </c>
      <c r="G3389">
        <v>320</v>
      </c>
      <c r="H3389">
        <v>45108</v>
      </c>
      <c r="J3389" t="s">
        <v>3892</v>
      </c>
      <c r="K3389" t="s">
        <v>1237</v>
      </c>
    </row>
    <row r="3390" spans="1:11" x14ac:dyDescent="0.25">
      <c r="A3390">
        <v>44000270</v>
      </c>
      <c r="B3390" t="s">
        <v>240</v>
      </c>
      <c r="C3390" t="s">
        <v>240</v>
      </c>
      <c r="D3390">
        <v>228</v>
      </c>
      <c r="E3390">
        <v>73502</v>
      </c>
      <c r="F3390">
        <v>1</v>
      </c>
      <c r="G3390">
        <v>320</v>
      </c>
      <c r="H3390">
        <v>45108</v>
      </c>
      <c r="J3390" t="s">
        <v>3892</v>
      </c>
      <c r="K3390" t="s">
        <v>1237</v>
      </c>
    </row>
    <row r="3391" spans="1:11" x14ac:dyDescent="0.25">
      <c r="A3391">
        <v>44000279</v>
      </c>
      <c r="B3391" t="s">
        <v>3895</v>
      </c>
      <c r="C3391" t="s">
        <v>3895</v>
      </c>
      <c r="D3391">
        <v>45</v>
      </c>
      <c r="E3391" t="s">
        <v>3896</v>
      </c>
      <c r="F3391">
        <v>1</v>
      </c>
      <c r="G3391">
        <v>401</v>
      </c>
      <c r="H3391">
        <v>45108</v>
      </c>
      <c r="J3391" t="s">
        <v>3892</v>
      </c>
      <c r="K3391" t="s">
        <v>1237</v>
      </c>
    </row>
    <row r="3392" spans="1:11" x14ac:dyDescent="0.25">
      <c r="A3392">
        <v>44000285</v>
      </c>
      <c r="B3392" t="s">
        <v>247</v>
      </c>
      <c r="C3392" t="s">
        <v>247</v>
      </c>
      <c r="D3392">
        <v>172</v>
      </c>
      <c r="E3392">
        <v>73560</v>
      </c>
      <c r="F3392">
        <v>1</v>
      </c>
      <c r="G3392">
        <v>320</v>
      </c>
      <c r="H3392">
        <v>45108</v>
      </c>
      <c r="J3392" t="s">
        <v>3892</v>
      </c>
      <c r="K3392" t="s">
        <v>1237</v>
      </c>
    </row>
    <row r="3393" spans="1:11" x14ac:dyDescent="0.25">
      <c r="A3393">
        <v>44000290</v>
      </c>
      <c r="B3393" t="s">
        <v>246</v>
      </c>
      <c r="C3393" t="s">
        <v>246</v>
      </c>
      <c r="D3393">
        <v>197</v>
      </c>
      <c r="E3393">
        <v>73562</v>
      </c>
      <c r="F3393">
        <v>1</v>
      </c>
      <c r="G3393">
        <v>320</v>
      </c>
      <c r="H3393">
        <v>45108</v>
      </c>
      <c r="J3393" t="s">
        <v>3892</v>
      </c>
      <c r="K3393" t="s">
        <v>1237</v>
      </c>
    </row>
    <row r="3394" spans="1:11" x14ac:dyDescent="0.25">
      <c r="A3394">
        <v>44000291</v>
      </c>
      <c r="B3394" t="s">
        <v>3897</v>
      </c>
      <c r="C3394" t="s">
        <v>3897</v>
      </c>
      <c r="D3394">
        <v>392</v>
      </c>
      <c r="E3394" t="s">
        <v>3898</v>
      </c>
      <c r="F3394">
        <v>1</v>
      </c>
      <c r="G3394">
        <v>320</v>
      </c>
      <c r="H3394">
        <v>45108</v>
      </c>
      <c r="J3394" t="s">
        <v>3892</v>
      </c>
      <c r="K3394" t="s">
        <v>1237</v>
      </c>
    </row>
    <row r="3395" spans="1:11" x14ac:dyDescent="0.25">
      <c r="A3395">
        <v>44000295</v>
      </c>
      <c r="B3395" t="s">
        <v>303</v>
      </c>
      <c r="C3395" t="s">
        <v>303</v>
      </c>
      <c r="D3395">
        <v>177</v>
      </c>
      <c r="E3395">
        <v>73590</v>
      </c>
      <c r="F3395">
        <v>1</v>
      </c>
      <c r="G3395">
        <v>320</v>
      </c>
      <c r="H3395">
        <v>45108</v>
      </c>
      <c r="J3395" t="s">
        <v>3892</v>
      </c>
      <c r="K3395" t="s">
        <v>1237</v>
      </c>
    </row>
    <row r="3396" spans="1:11" x14ac:dyDescent="0.25">
      <c r="A3396">
        <v>44000297</v>
      </c>
      <c r="B3396" t="s">
        <v>248</v>
      </c>
      <c r="C3396" t="s">
        <v>248</v>
      </c>
      <c r="D3396">
        <v>1108</v>
      </c>
      <c r="E3396" t="s">
        <v>249</v>
      </c>
      <c r="F3396">
        <v>1</v>
      </c>
      <c r="G3396">
        <v>350</v>
      </c>
      <c r="H3396">
        <v>45108</v>
      </c>
      <c r="J3396" t="s">
        <v>3892</v>
      </c>
      <c r="K3396" t="s">
        <v>1237</v>
      </c>
    </row>
    <row r="3397" spans="1:11" x14ac:dyDescent="0.25">
      <c r="A3397">
        <v>44000305</v>
      </c>
      <c r="B3397" t="s">
        <v>156</v>
      </c>
      <c r="C3397" t="s">
        <v>156</v>
      </c>
      <c r="D3397">
        <v>164</v>
      </c>
      <c r="E3397">
        <v>73600</v>
      </c>
      <c r="F3397">
        <v>1</v>
      </c>
      <c r="G3397">
        <v>320</v>
      </c>
      <c r="H3397">
        <v>45108</v>
      </c>
      <c r="J3397" t="s">
        <v>3892</v>
      </c>
      <c r="K3397" t="s">
        <v>1237</v>
      </c>
    </row>
    <row r="3398" spans="1:11" x14ac:dyDescent="0.25">
      <c r="A3398">
        <v>44000310</v>
      </c>
      <c r="B3398" t="s">
        <v>157</v>
      </c>
      <c r="C3398" t="s">
        <v>157</v>
      </c>
      <c r="D3398">
        <v>209</v>
      </c>
      <c r="E3398">
        <v>73610</v>
      </c>
      <c r="F3398">
        <v>1</v>
      </c>
      <c r="G3398">
        <v>320</v>
      </c>
      <c r="H3398">
        <v>45108</v>
      </c>
      <c r="J3398" t="s">
        <v>3892</v>
      </c>
      <c r="K3398" t="s">
        <v>1237</v>
      </c>
    </row>
    <row r="3399" spans="1:11" x14ac:dyDescent="0.25">
      <c r="A3399">
        <v>44000315</v>
      </c>
      <c r="B3399" t="s">
        <v>232</v>
      </c>
      <c r="C3399" t="s">
        <v>232</v>
      </c>
      <c r="D3399">
        <v>145</v>
      </c>
      <c r="E3399">
        <v>73620</v>
      </c>
      <c r="F3399">
        <v>1</v>
      </c>
      <c r="G3399">
        <v>320</v>
      </c>
      <c r="H3399">
        <v>45108</v>
      </c>
      <c r="J3399" t="s">
        <v>3892</v>
      </c>
      <c r="K3399" t="s">
        <v>1237</v>
      </c>
    </row>
    <row r="3400" spans="1:11" x14ac:dyDescent="0.25">
      <c r="A3400">
        <v>44000320</v>
      </c>
      <c r="B3400" t="s">
        <v>233</v>
      </c>
      <c r="C3400" t="s">
        <v>233</v>
      </c>
      <c r="D3400">
        <v>177</v>
      </c>
      <c r="E3400">
        <v>73630</v>
      </c>
      <c r="F3400">
        <v>1</v>
      </c>
      <c r="G3400">
        <v>320</v>
      </c>
      <c r="H3400">
        <v>45108</v>
      </c>
      <c r="J3400" t="s">
        <v>3892</v>
      </c>
      <c r="K3400" t="s">
        <v>1237</v>
      </c>
    </row>
    <row r="3401" spans="1:11" x14ac:dyDescent="0.25">
      <c r="A3401">
        <v>44000321</v>
      </c>
      <c r="B3401" t="s">
        <v>3899</v>
      </c>
      <c r="C3401" t="s">
        <v>3899</v>
      </c>
      <c r="D3401">
        <v>354</v>
      </c>
      <c r="E3401" t="s">
        <v>3900</v>
      </c>
      <c r="F3401">
        <v>1</v>
      </c>
      <c r="G3401">
        <v>320</v>
      </c>
      <c r="H3401">
        <v>45108</v>
      </c>
      <c r="J3401" t="s">
        <v>3892</v>
      </c>
      <c r="K3401" t="s">
        <v>1237</v>
      </c>
    </row>
    <row r="3402" spans="1:11" x14ac:dyDescent="0.25">
      <c r="A3402">
        <v>44000325</v>
      </c>
      <c r="B3402" t="s">
        <v>262</v>
      </c>
      <c r="C3402" t="s">
        <v>262</v>
      </c>
      <c r="D3402">
        <v>154</v>
      </c>
      <c r="E3402">
        <v>73650</v>
      </c>
      <c r="F3402">
        <v>1</v>
      </c>
      <c r="G3402">
        <v>320</v>
      </c>
      <c r="H3402">
        <v>45108</v>
      </c>
      <c r="J3402" t="s">
        <v>3892</v>
      </c>
      <c r="K3402" t="s">
        <v>1237</v>
      </c>
    </row>
    <row r="3403" spans="1:11" x14ac:dyDescent="0.25">
      <c r="A3403">
        <v>44000330</v>
      </c>
      <c r="B3403" t="s">
        <v>305</v>
      </c>
      <c r="C3403" t="s">
        <v>305</v>
      </c>
      <c r="D3403">
        <v>154</v>
      </c>
      <c r="E3403">
        <v>73660</v>
      </c>
      <c r="F3403">
        <v>1</v>
      </c>
      <c r="G3403">
        <v>320</v>
      </c>
      <c r="H3403">
        <v>45108</v>
      </c>
      <c r="J3403" t="s">
        <v>3892</v>
      </c>
      <c r="K3403" t="s">
        <v>1237</v>
      </c>
    </row>
    <row r="3404" spans="1:11" x14ac:dyDescent="0.25">
      <c r="A3404">
        <v>44000355</v>
      </c>
      <c r="B3404" t="s">
        <v>168</v>
      </c>
      <c r="C3404" t="s">
        <v>168</v>
      </c>
      <c r="D3404">
        <v>161</v>
      </c>
      <c r="E3404">
        <v>73000</v>
      </c>
      <c r="F3404">
        <v>1</v>
      </c>
      <c r="G3404">
        <v>320</v>
      </c>
      <c r="H3404">
        <v>45108</v>
      </c>
      <c r="J3404" t="s">
        <v>3892</v>
      </c>
      <c r="K3404" t="s">
        <v>1237</v>
      </c>
    </row>
    <row r="3405" spans="1:11" x14ac:dyDescent="0.25">
      <c r="A3405">
        <v>44000360</v>
      </c>
      <c r="B3405" t="s">
        <v>273</v>
      </c>
      <c r="C3405" t="s">
        <v>273</v>
      </c>
      <c r="D3405">
        <v>182</v>
      </c>
      <c r="E3405">
        <v>73010</v>
      </c>
      <c r="F3405">
        <v>1</v>
      </c>
      <c r="G3405">
        <v>320</v>
      </c>
      <c r="H3405">
        <v>45108</v>
      </c>
      <c r="J3405" t="s">
        <v>3892</v>
      </c>
      <c r="K3405" t="s">
        <v>1237</v>
      </c>
    </row>
    <row r="3406" spans="1:11" x14ac:dyDescent="0.25">
      <c r="A3406">
        <v>44000365</v>
      </c>
      <c r="B3406" t="s">
        <v>153</v>
      </c>
      <c r="C3406" t="s">
        <v>153</v>
      </c>
      <c r="D3406">
        <v>216</v>
      </c>
      <c r="E3406">
        <v>73050</v>
      </c>
      <c r="F3406">
        <v>1</v>
      </c>
      <c r="G3406">
        <v>320</v>
      </c>
      <c r="H3406">
        <v>45108</v>
      </c>
      <c r="J3406" t="s">
        <v>3892</v>
      </c>
      <c r="K3406" t="s">
        <v>1237</v>
      </c>
    </row>
    <row r="3407" spans="1:11" x14ac:dyDescent="0.25">
      <c r="A3407">
        <v>44000370</v>
      </c>
      <c r="B3407" t="s">
        <v>244</v>
      </c>
      <c r="C3407" t="s">
        <v>244</v>
      </c>
      <c r="D3407">
        <v>182</v>
      </c>
      <c r="E3407">
        <v>73060</v>
      </c>
      <c r="F3407">
        <v>1</v>
      </c>
      <c r="G3407">
        <v>320</v>
      </c>
      <c r="H3407">
        <v>45108</v>
      </c>
      <c r="J3407" t="s">
        <v>3892</v>
      </c>
      <c r="K3407" t="s">
        <v>1237</v>
      </c>
    </row>
    <row r="3408" spans="1:11" x14ac:dyDescent="0.25">
      <c r="A3408">
        <v>44000375</v>
      </c>
      <c r="B3408" t="s">
        <v>274</v>
      </c>
      <c r="C3408" t="s">
        <v>274</v>
      </c>
      <c r="D3408">
        <v>182</v>
      </c>
      <c r="E3408">
        <v>73030</v>
      </c>
      <c r="F3408">
        <v>1</v>
      </c>
      <c r="G3408">
        <v>320</v>
      </c>
      <c r="H3408">
        <v>45108</v>
      </c>
      <c r="J3408" t="s">
        <v>3892</v>
      </c>
      <c r="K3408" t="s">
        <v>1237</v>
      </c>
    </row>
    <row r="3409" spans="1:11" x14ac:dyDescent="0.25">
      <c r="A3409">
        <v>44000376</v>
      </c>
      <c r="B3409" t="s">
        <v>3901</v>
      </c>
      <c r="C3409" t="s">
        <v>3901</v>
      </c>
      <c r="D3409">
        <v>365</v>
      </c>
      <c r="E3409" t="s">
        <v>3902</v>
      </c>
      <c r="F3409">
        <v>1</v>
      </c>
      <c r="G3409">
        <v>320</v>
      </c>
      <c r="H3409">
        <v>45108</v>
      </c>
      <c r="J3409" t="s">
        <v>3892</v>
      </c>
      <c r="K3409" t="s">
        <v>1237</v>
      </c>
    </row>
    <row r="3410" spans="1:11" x14ac:dyDescent="0.25">
      <c r="A3410">
        <v>44000380</v>
      </c>
      <c r="B3410" t="s">
        <v>221</v>
      </c>
      <c r="C3410" t="s">
        <v>221</v>
      </c>
      <c r="D3410">
        <v>182</v>
      </c>
      <c r="E3410">
        <v>73080</v>
      </c>
      <c r="F3410">
        <v>1</v>
      </c>
      <c r="G3410">
        <v>320</v>
      </c>
      <c r="H3410">
        <v>45108</v>
      </c>
      <c r="J3410" t="s">
        <v>3892</v>
      </c>
      <c r="K3410" t="s">
        <v>1237</v>
      </c>
    </row>
    <row r="3411" spans="1:11" x14ac:dyDescent="0.25">
      <c r="A3411">
        <v>44000385</v>
      </c>
      <c r="B3411" t="s">
        <v>234</v>
      </c>
      <c r="C3411" t="s">
        <v>234</v>
      </c>
      <c r="D3411">
        <v>182</v>
      </c>
      <c r="E3411">
        <v>73090</v>
      </c>
      <c r="F3411">
        <v>1</v>
      </c>
      <c r="G3411">
        <v>320</v>
      </c>
      <c r="H3411">
        <v>45108</v>
      </c>
      <c r="J3411" t="s">
        <v>3892</v>
      </c>
      <c r="K3411" t="s">
        <v>1237</v>
      </c>
    </row>
    <row r="3412" spans="1:11" x14ac:dyDescent="0.25">
      <c r="A3412">
        <v>44000387</v>
      </c>
      <c r="B3412" t="s">
        <v>327</v>
      </c>
      <c r="C3412" t="s">
        <v>327</v>
      </c>
      <c r="D3412">
        <v>182</v>
      </c>
      <c r="E3412">
        <v>73092</v>
      </c>
      <c r="F3412">
        <v>1</v>
      </c>
      <c r="G3412">
        <v>320</v>
      </c>
      <c r="H3412">
        <v>45108</v>
      </c>
      <c r="J3412" t="s">
        <v>3892</v>
      </c>
      <c r="K3412" t="s">
        <v>1237</v>
      </c>
    </row>
    <row r="3413" spans="1:11" x14ac:dyDescent="0.25">
      <c r="A3413">
        <v>44000389</v>
      </c>
      <c r="B3413" t="s">
        <v>154</v>
      </c>
      <c r="C3413" t="s">
        <v>154</v>
      </c>
      <c r="D3413">
        <v>347</v>
      </c>
      <c r="E3413">
        <v>76706</v>
      </c>
      <c r="F3413">
        <v>1</v>
      </c>
      <c r="G3413">
        <v>402</v>
      </c>
      <c r="H3413">
        <v>45108</v>
      </c>
      <c r="J3413" t="s">
        <v>3892</v>
      </c>
      <c r="K3413" t="s">
        <v>1237</v>
      </c>
    </row>
    <row r="3414" spans="1:11" x14ac:dyDescent="0.25">
      <c r="A3414">
        <v>44000390</v>
      </c>
      <c r="B3414" t="s">
        <v>330</v>
      </c>
      <c r="C3414" t="s">
        <v>330</v>
      </c>
      <c r="D3414">
        <v>174</v>
      </c>
      <c r="E3414">
        <v>73100</v>
      </c>
      <c r="F3414">
        <v>1</v>
      </c>
      <c r="G3414">
        <v>320</v>
      </c>
      <c r="H3414">
        <v>45108</v>
      </c>
      <c r="J3414" t="s">
        <v>3892</v>
      </c>
      <c r="K3414" t="s">
        <v>1237</v>
      </c>
    </row>
    <row r="3415" spans="1:11" x14ac:dyDescent="0.25">
      <c r="A3415">
        <v>44000395</v>
      </c>
      <c r="B3415" t="s">
        <v>331</v>
      </c>
      <c r="C3415" t="s">
        <v>331</v>
      </c>
      <c r="D3415">
        <v>194</v>
      </c>
      <c r="E3415">
        <v>73110</v>
      </c>
      <c r="F3415">
        <v>1</v>
      </c>
      <c r="G3415">
        <v>320</v>
      </c>
      <c r="H3415">
        <v>45108</v>
      </c>
      <c r="J3415" t="s">
        <v>3892</v>
      </c>
      <c r="K3415" t="s">
        <v>1237</v>
      </c>
    </row>
    <row r="3416" spans="1:11" x14ac:dyDescent="0.25">
      <c r="A3416">
        <v>44000396</v>
      </c>
      <c r="B3416" t="s">
        <v>3903</v>
      </c>
      <c r="C3416" t="s">
        <v>3903</v>
      </c>
      <c r="D3416">
        <v>386</v>
      </c>
      <c r="E3416" t="s">
        <v>3904</v>
      </c>
      <c r="F3416">
        <v>1</v>
      </c>
      <c r="G3416">
        <v>320</v>
      </c>
      <c r="H3416">
        <v>45108</v>
      </c>
      <c r="J3416" t="s">
        <v>3892</v>
      </c>
      <c r="K3416" t="s">
        <v>1237</v>
      </c>
    </row>
    <row r="3417" spans="1:11" x14ac:dyDescent="0.25">
      <c r="A3417">
        <v>44000400</v>
      </c>
      <c r="B3417" t="s">
        <v>235</v>
      </c>
      <c r="C3417" t="s">
        <v>235</v>
      </c>
      <c r="D3417">
        <v>182</v>
      </c>
      <c r="E3417">
        <v>73130</v>
      </c>
      <c r="F3417">
        <v>1</v>
      </c>
      <c r="G3417">
        <v>320</v>
      </c>
      <c r="H3417">
        <v>45108</v>
      </c>
      <c r="J3417" t="s">
        <v>3892</v>
      </c>
      <c r="K3417" t="s">
        <v>1237</v>
      </c>
    </row>
    <row r="3418" spans="1:11" x14ac:dyDescent="0.25">
      <c r="A3418">
        <v>44000401</v>
      </c>
      <c r="B3418" t="s">
        <v>3905</v>
      </c>
      <c r="C3418" t="s">
        <v>3905</v>
      </c>
      <c r="D3418">
        <v>365</v>
      </c>
      <c r="E3418" t="s">
        <v>3906</v>
      </c>
      <c r="F3418">
        <v>1</v>
      </c>
      <c r="G3418">
        <v>320</v>
      </c>
      <c r="H3418">
        <v>45108</v>
      </c>
      <c r="J3418" t="s">
        <v>3892</v>
      </c>
      <c r="K3418" t="s">
        <v>1237</v>
      </c>
    </row>
    <row r="3419" spans="1:11" x14ac:dyDescent="0.25">
      <c r="A3419">
        <v>44000410</v>
      </c>
      <c r="B3419" t="s">
        <v>229</v>
      </c>
      <c r="C3419" t="s">
        <v>229</v>
      </c>
      <c r="D3419">
        <v>177</v>
      </c>
      <c r="E3419">
        <v>73140</v>
      </c>
      <c r="F3419">
        <v>1</v>
      </c>
      <c r="G3419">
        <v>320</v>
      </c>
      <c r="H3419">
        <v>45108</v>
      </c>
      <c r="J3419" t="s">
        <v>3892</v>
      </c>
      <c r="K3419" t="s">
        <v>1237</v>
      </c>
    </row>
    <row r="3420" spans="1:11" x14ac:dyDescent="0.25">
      <c r="A3420">
        <v>44000413</v>
      </c>
      <c r="B3420" t="s">
        <v>160</v>
      </c>
      <c r="C3420" t="s">
        <v>160</v>
      </c>
      <c r="D3420">
        <v>1092</v>
      </c>
      <c r="E3420">
        <v>76938</v>
      </c>
      <c r="F3420">
        <v>1</v>
      </c>
      <c r="G3420">
        <v>320</v>
      </c>
      <c r="H3420">
        <v>45108</v>
      </c>
      <c r="J3420" t="s">
        <v>3892</v>
      </c>
      <c r="K3420" t="s">
        <v>1237</v>
      </c>
    </row>
    <row r="3421" spans="1:11" x14ac:dyDescent="0.25">
      <c r="A3421">
        <v>44000415</v>
      </c>
      <c r="B3421" t="s">
        <v>308</v>
      </c>
      <c r="C3421" t="s">
        <v>308</v>
      </c>
      <c r="D3421">
        <v>683</v>
      </c>
      <c r="E3421">
        <v>76700</v>
      </c>
      <c r="F3421">
        <v>1</v>
      </c>
      <c r="G3421">
        <v>402</v>
      </c>
      <c r="H3421">
        <v>45108</v>
      </c>
      <c r="J3421" t="s">
        <v>3892</v>
      </c>
      <c r="K3421" t="s">
        <v>1237</v>
      </c>
    </row>
    <row r="3422" spans="1:11" x14ac:dyDescent="0.25">
      <c r="A3422">
        <v>44000416</v>
      </c>
      <c r="B3422" t="s">
        <v>3907</v>
      </c>
      <c r="C3422" t="s">
        <v>316</v>
      </c>
      <c r="D3422">
        <v>504</v>
      </c>
      <c r="E3422">
        <v>76536</v>
      </c>
      <c r="F3422">
        <v>1</v>
      </c>
      <c r="G3422">
        <v>402</v>
      </c>
      <c r="H3422">
        <v>45108</v>
      </c>
      <c r="J3422" t="s">
        <v>3892</v>
      </c>
      <c r="K3422" t="s">
        <v>1237</v>
      </c>
    </row>
    <row r="3423" spans="1:11" x14ac:dyDescent="0.25">
      <c r="A3423">
        <v>44000419</v>
      </c>
      <c r="B3423" t="s">
        <v>314</v>
      </c>
      <c r="C3423" t="s">
        <v>314</v>
      </c>
      <c r="D3423">
        <v>347</v>
      </c>
      <c r="E3423">
        <v>76881</v>
      </c>
      <c r="F3423">
        <v>1</v>
      </c>
      <c r="G3423">
        <v>402</v>
      </c>
      <c r="H3423">
        <v>45108</v>
      </c>
      <c r="J3423" t="s">
        <v>3892</v>
      </c>
      <c r="K3423" t="s">
        <v>1237</v>
      </c>
    </row>
    <row r="3424" spans="1:11" x14ac:dyDescent="0.25">
      <c r="A3424">
        <v>44000420</v>
      </c>
      <c r="B3424" t="s">
        <v>315</v>
      </c>
      <c r="C3424" t="s">
        <v>315</v>
      </c>
      <c r="D3424">
        <v>262</v>
      </c>
      <c r="E3424">
        <v>76882</v>
      </c>
      <c r="F3424">
        <v>1</v>
      </c>
      <c r="G3424">
        <v>402</v>
      </c>
      <c r="H3424">
        <v>45108</v>
      </c>
      <c r="J3424" t="s">
        <v>3892</v>
      </c>
      <c r="K3424" t="s">
        <v>1237</v>
      </c>
    </row>
    <row r="3425" spans="1:11" x14ac:dyDescent="0.25">
      <c r="A3425">
        <v>44000425</v>
      </c>
      <c r="B3425" t="s">
        <v>313</v>
      </c>
      <c r="C3425" t="s">
        <v>313</v>
      </c>
      <c r="D3425">
        <v>431</v>
      </c>
      <c r="E3425">
        <v>76604</v>
      </c>
      <c r="F3425">
        <v>1</v>
      </c>
      <c r="G3425">
        <v>402</v>
      </c>
      <c r="H3425">
        <v>45108</v>
      </c>
      <c r="J3425" t="s">
        <v>3892</v>
      </c>
      <c r="K3425" t="s">
        <v>1237</v>
      </c>
    </row>
    <row r="3426" spans="1:11" x14ac:dyDescent="0.25">
      <c r="A3426">
        <v>44000455</v>
      </c>
      <c r="B3426" t="s">
        <v>309</v>
      </c>
      <c r="C3426" t="s">
        <v>309</v>
      </c>
      <c r="D3426">
        <v>724</v>
      </c>
      <c r="E3426">
        <v>76770</v>
      </c>
      <c r="F3426">
        <v>1</v>
      </c>
      <c r="G3426">
        <v>402</v>
      </c>
      <c r="H3426">
        <v>45108</v>
      </c>
      <c r="J3426" t="s">
        <v>3892</v>
      </c>
      <c r="K3426" t="s">
        <v>1237</v>
      </c>
    </row>
    <row r="3427" spans="1:11" x14ac:dyDescent="0.25">
      <c r="A3427">
        <v>44000460</v>
      </c>
      <c r="B3427" t="s">
        <v>321</v>
      </c>
      <c r="C3427" t="s">
        <v>321</v>
      </c>
      <c r="D3427">
        <v>383</v>
      </c>
      <c r="E3427">
        <v>76870</v>
      </c>
      <c r="F3427">
        <v>1</v>
      </c>
      <c r="G3427">
        <v>402</v>
      </c>
      <c r="H3427">
        <v>45108</v>
      </c>
      <c r="J3427" t="s">
        <v>3892</v>
      </c>
      <c r="K3427" t="s">
        <v>1237</v>
      </c>
    </row>
    <row r="3428" spans="1:11" x14ac:dyDescent="0.25">
      <c r="A3428">
        <v>44000470</v>
      </c>
      <c r="B3428" t="s">
        <v>318</v>
      </c>
      <c r="C3428" t="s">
        <v>318</v>
      </c>
      <c r="D3428">
        <v>462</v>
      </c>
      <c r="E3428">
        <v>76856</v>
      </c>
      <c r="F3428">
        <v>1</v>
      </c>
      <c r="G3428">
        <v>402</v>
      </c>
      <c r="H3428">
        <v>45108</v>
      </c>
      <c r="J3428" t="s">
        <v>3892</v>
      </c>
      <c r="K3428" t="s">
        <v>1237</v>
      </c>
    </row>
    <row r="3429" spans="1:11" x14ac:dyDescent="0.25">
      <c r="A3429">
        <v>44000471</v>
      </c>
      <c r="B3429" t="s">
        <v>324</v>
      </c>
      <c r="C3429" t="s">
        <v>324</v>
      </c>
      <c r="D3429">
        <v>353</v>
      </c>
      <c r="E3429">
        <v>76830</v>
      </c>
      <c r="F3429">
        <v>1</v>
      </c>
      <c r="G3429">
        <v>402</v>
      </c>
      <c r="H3429">
        <v>45108</v>
      </c>
      <c r="J3429" t="s">
        <v>3892</v>
      </c>
      <c r="K3429" t="s">
        <v>1237</v>
      </c>
    </row>
    <row r="3430" spans="1:11" x14ac:dyDescent="0.25">
      <c r="A3430">
        <v>44000487</v>
      </c>
      <c r="B3430" t="s">
        <v>191</v>
      </c>
      <c r="C3430" t="s">
        <v>191</v>
      </c>
      <c r="D3430">
        <v>1894</v>
      </c>
      <c r="E3430">
        <v>70487</v>
      </c>
      <c r="F3430">
        <v>1</v>
      </c>
      <c r="G3430">
        <v>350</v>
      </c>
      <c r="H3430">
        <v>45108</v>
      </c>
      <c r="J3430" t="s">
        <v>3892</v>
      </c>
      <c r="K3430" t="s">
        <v>1237</v>
      </c>
    </row>
    <row r="3431" spans="1:11" x14ac:dyDescent="0.25">
      <c r="A3431">
        <v>44000489</v>
      </c>
      <c r="B3431" t="s">
        <v>192</v>
      </c>
      <c r="C3431" t="s">
        <v>192</v>
      </c>
      <c r="D3431">
        <v>1087</v>
      </c>
      <c r="E3431">
        <v>70488</v>
      </c>
      <c r="F3431">
        <v>1</v>
      </c>
      <c r="G3431">
        <v>351</v>
      </c>
      <c r="H3431">
        <v>45108</v>
      </c>
      <c r="J3431" t="s">
        <v>3892</v>
      </c>
      <c r="K3431" t="s">
        <v>1237</v>
      </c>
    </row>
    <row r="3432" spans="1:11" x14ac:dyDescent="0.25">
      <c r="A3432">
        <v>44000490</v>
      </c>
      <c r="B3432" t="s">
        <v>267</v>
      </c>
      <c r="C3432" t="s">
        <v>267</v>
      </c>
      <c r="D3432">
        <v>118</v>
      </c>
      <c r="E3432">
        <v>76098</v>
      </c>
      <c r="F3432">
        <v>1</v>
      </c>
      <c r="G3432">
        <v>320</v>
      </c>
      <c r="H3432">
        <v>45108</v>
      </c>
      <c r="J3432" t="s">
        <v>3892</v>
      </c>
      <c r="K3432" t="s">
        <v>1237</v>
      </c>
    </row>
    <row r="3433" spans="1:11" x14ac:dyDescent="0.25">
      <c r="A3433">
        <v>44000496</v>
      </c>
      <c r="B3433" t="s">
        <v>214</v>
      </c>
      <c r="C3433" t="s">
        <v>214</v>
      </c>
      <c r="D3433">
        <v>1087</v>
      </c>
      <c r="E3433">
        <v>70496</v>
      </c>
      <c r="F3433">
        <v>1</v>
      </c>
      <c r="G3433">
        <v>351</v>
      </c>
      <c r="H3433">
        <v>45108</v>
      </c>
      <c r="J3433" t="s">
        <v>3892</v>
      </c>
      <c r="K3433" t="s">
        <v>1237</v>
      </c>
    </row>
    <row r="3434" spans="1:11" x14ac:dyDescent="0.25">
      <c r="A3434">
        <v>44000498</v>
      </c>
      <c r="B3434" t="s">
        <v>215</v>
      </c>
      <c r="C3434" t="s">
        <v>215</v>
      </c>
      <c r="D3434">
        <v>1087</v>
      </c>
      <c r="E3434">
        <v>70498</v>
      </c>
      <c r="F3434">
        <v>1</v>
      </c>
      <c r="G3434">
        <v>352</v>
      </c>
      <c r="H3434">
        <v>45108</v>
      </c>
      <c r="J3434" t="s">
        <v>3892</v>
      </c>
      <c r="K3434" t="s">
        <v>1237</v>
      </c>
    </row>
    <row r="3435" spans="1:11" x14ac:dyDescent="0.25">
      <c r="A3435">
        <v>44000500</v>
      </c>
      <c r="B3435" t="s">
        <v>256</v>
      </c>
      <c r="C3435" t="s">
        <v>256</v>
      </c>
      <c r="D3435">
        <v>196</v>
      </c>
      <c r="E3435">
        <v>76010</v>
      </c>
      <c r="F3435">
        <v>1</v>
      </c>
      <c r="G3435">
        <v>320</v>
      </c>
      <c r="H3435">
        <v>45108</v>
      </c>
      <c r="J3435" t="s">
        <v>3892</v>
      </c>
      <c r="K3435" t="s">
        <v>1237</v>
      </c>
    </row>
    <row r="3436" spans="1:11" x14ac:dyDescent="0.25">
      <c r="A3436">
        <v>44000505</v>
      </c>
      <c r="B3436" t="s">
        <v>161</v>
      </c>
      <c r="C3436" t="s">
        <v>161</v>
      </c>
      <c r="D3436">
        <v>159</v>
      </c>
      <c r="E3436">
        <v>77072</v>
      </c>
      <c r="F3436">
        <v>1</v>
      </c>
      <c r="G3436">
        <v>320</v>
      </c>
      <c r="H3436">
        <v>45108</v>
      </c>
      <c r="J3436" t="s">
        <v>3892</v>
      </c>
      <c r="K3436" t="s">
        <v>1237</v>
      </c>
    </row>
    <row r="3437" spans="1:11" x14ac:dyDescent="0.25">
      <c r="A3437">
        <v>44000515</v>
      </c>
      <c r="B3437" t="s">
        <v>264</v>
      </c>
      <c r="C3437" t="s">
        <v>264</v>
      </c>
      <c r="D3437">
        <v>1069</v>
      </c>
      <c r="E3437">
        <v>77074</v>
      </c>
      <c r="F3437">
        <v>1</v>
      </c>
      <c r="G3437">
        <v>320</v>
      </c>
      <c r="H3437">
        <v>45108</v>
      </c>
      <c r="J3437" t="s">
        <v>3892</v>
      </c>
      <c r="K3437" t="s">
        <v>1237</v>
      </c>
    </row>
    <row r="3438" spans="1:11" x14ac:dyDescent="0.25">
      <c r="A3438">
        <v>44000525</v>
      </c>
      <c r="B3438" t="s">
        <v>306</v>
      </c>
      <c r="C3438" t="s">
        <v>306</v>
      </c>
      <c r="D3438">
        <v>157</v>
      </c>
      <c r="E3438">
        <v>73120</v>
      </c>
      <c r="F3438">
        <v>1</v>
      </c>
      <c r="G3438">
        <v>320</v>
      </c>
      <c r="H3438">
        <v>45108</v>
      </c>
      <c r="J3438" t="s">
        <v>3892</v>
      </c>
      <c r="K3438" t="s">
        <v>1237</v>
      </c>
    </row>
    <row r="3439" spans="1:11" x14ac:dyDescent="0.25">
      <c r="A3439">
        <v>44000630</v>
      </c>
      <c r="B3439" t="s">
        <v>173</v>
      </c>
      <c r="C3439" t="s">
        <v>173</v>
      </c>
      <c r="D3439">
        <v>1894</v>
      </c>
      <c r="E3439">
        <v>74160</v>
      </c>
      <c r="F3439">
        <v>1</v>
      </c>
      <c r="G3439">
        <v>350</v>
      </c>
      <c r="H3439">
        <v>45108</v>
      </c>
      <c r="J3439" t="s">
        <v>3892</v>
      </c>
      <c r="K3439" t="s">
        <v>1237</v>
      </c>
    </row>
    <row r="3440" spans="1:11" x14ac:dyDescent="0.25">
      <c r="A3440">
        <v>44000655</v>
      </c>
      <c r="B3440" t="s">
        <v>185</v>
      </c>
      <c r="C3440" t="s">
        <v>185</v>
      </c>
      <c r="D3440">
        <v>1894</v>
      </c>
      <c r="E3440">
        <v>70460</v>
      </c>
      <c r="F3440">
        <v>1</v>
      </c>
      <c r="G3440">
        <v>350</v>
      </c>
      <c r="H3440">
        <v>45108</v>
      </c>
      <c r="J3440" t="s">
        <v>3892</v>
      </c>
      <c r="K3440" t="s">
        <v>1237</v>
      </c>
    </row>
    <row r="3441" spans="1:11" x14ac:dyDescent="0.25">
      <c r="A3441">
        <v>44000670</v>
      </c>
      <c r="B3441" t="s">
        <v>201</v>
      </c>
      <c r="C3441" t="s">
        <v>201</v>
      </c>
      <c r="D3441">
        <v>1894</v>
      </c>
      <c r="E3441">
        <v>70491</v>
      </c>
      <c r="F3441">
        <v>1</v>
      </c>
      <c r="G3441">
        <v>350</v>
      </c>
      <c r="H3441">
        <v>45108</v>
      </c>
      <c r="J3441" t="s">
        <v>3892</v>
      </c>
      <c r="K3441" t="s">
        <v>1237</v>
      </c>
    </row>
    <row r="3442" spans="1:11" x14ac:dyDescent="0.25">
      <c r="A3442">
        <v>44000680</v>
      </c>
      <c r="B3442" t="s">
        <v>199</v>
      </c>
      <c r="C3442" t="s">
        <v>199</v>
      </c>
      <c r="D3442">
        <v>1894</v>
      </c>
      <c r="E3442">
        <v>72193</v>
      </c>
      <c r="F3442">
        <v>1</v>
      </c>
      <c r="G3442">
        <v>350</v>
      </c>
      <c r="H3442">
        <v>45108</v>
      </c>
      <c r="J3442" t="s">
        <v>3892</v>
      </c>
      <c r="K3442" t="s">
        <v>1237</v>
      </c>
    </row>
    <row r="3443" spans="1:11" x14ac:dyDescent="0.25">
      <c r="A3443">
        <v>44000705</v>
      </c>
      <c r="B3443" t="s">
        <v>206</v>
      </c>
      <c r="C3443" t="s">
        <v>206</v>
      </c>
      <c r="D3443">
        <v>1894</v>
      </c>
      <c r="E3443">
        <v>71260</v>
      </c>
      <c r="F3443">
        <v>1</v>
      </c>
      <c r="G3443">
        <v>350</v>
      </c>
      <c r="H3443">
        <v>45108</v>
      </c>
      <c r="J3443" t="s">
        <v>3892</v>
      </c>
      <c r="K3443" t="s">
        <v>1237</v>
      </c>
    </row>
    <row r="3444" spans="1:11" x14ac:dyDescent="0.25">
      <c r="A3444">
        <v>44000710</v>
      </c>
      <c r="B3444" t="s">
        <v>174</v>
      </c>
      <c r="C3444" t="s">
        <v>174</v>
      </c>
      <c r="D3444">
        <v>1514</v>
      </c>
      <c r="E3444">
        <v>74150</v>
      </c>
      <c r="F3444">
        <v>1</v>
      </c>
      <c r="G3444">
        <v>350</v>
      </c>
      <c r="H3444">
        <v>45108</v>
      </c>
      <c r="J3444" t="s">
        <v>3892</v>
      </c>
      <c r="K3444" t="s">
        <v>1237</v>
      </c>
    </row>
    <row r="3445" spans="1:11" x14ac:dyDescent="0.25">
      <c r="A3445">
        <v>44000715</v>
      </c>
      <c r="B3445" t="s">
        <v>183</v>
      </c>
      <c r="C3445" t="s">
        <v>183</v>
      </c>
      <c r="D3445">
        <v>1514</v>
      </c>
      <c r="E3445">
        <v>73200</v>
      </c>
      <c r="F3445">
        <v>1</v>
      </c>
      <c r="G3445">
        <v>350</v>
      </c>
      <c r="H3445">
        <v>45108</v>
      </c>
      <c r="J3445" t="s">
        <v>3892</v>
      </c>
      <c r="K3445" t="s">
        <v>1237</v>
      </c>
    </row>
    <row r="3446" spans="1:11" x14ac:dyDescent="0.25">
      <c r="A3446">
        <v>44000730</v>
      </c>
      <c r="B3446" t="s">
        <v>193</v>
      </c>
      <c r="C3446" t="s">
        <v>193</v>
      </c>
      <c r="D3446">
        <v>1514</v>
      </c>
      <c r="E3446">
        <v>70486</v>
      </c>
      <c r="F3446">
        <v>1</v>
      </c>
      <c r="G3446">
        <v>350</v>
      </c>
      <c r="H3446">
        <v>45108</v>
      </c>
      <c r="J3446" t="s">
        <v>3892</v>
      </c>
      <c r="K3446" t="s">
        <v>1237</v>
      </c>
    </row>
    <row r="3447" spans="1:11" x14ac:dyDescent="0.25">
      <c r="A3447">
        <v>44000735</v>
      </c>
      <c r="B3447" t="s">
        <v>186</v>
      </c>
      <c r="C3447" t="s">
        <v>186</v>
      </c>
      <c r="D3447">
        <v>1514</v>
      </c>
      <c r="E3447">
        <v>70450</v>
      </c>
      <c r="F3447">
        <v>1</v>
      </c>
      <c r="G3447">
        <v>350</v>
      </c>
      <c r="H3447">
        <v>45108</v>
      </c>
      <c r="J3447" t="s">
        <v>3892</v>
      </c>
      <c r="K3447" t="s">
        <v>1237</v>
      </c>
    </row>
    <row r="3448" spans="1:11" x14ac:dyDescent="0.25">
      <c r="A3448">
        <v>44000740</v>
      </c>
      <c r="B3448" t="s">
        <v>180</v>
      </c>
      <c r="C3448" t="s">
        <v>180</v>
      </c>
      <c r="D3448">
        <v>1514</v>
      </c>
      <c r="E3448">
        <v>73700</v>
      </c>
      <c r="F3448">
        <v>1</v>
      </c>
      <c r="G3448">
        <v>350</v>
      </c>
      <c r="H3448">
        <v>45108</v>
      </c>
      <c r="J3448" t="s">
        <v>3892</v>
      </c>
      <c r="K3448" t="s">
        <v>1237</v>
      </c>
    </row>
    <row r="3449" spans="1:11" x14ac:dyDescent="0.25">
      <c r="A3449">
        <v>44000746</v>
      </c>
      <c r="B3449" t="s">
        <v>3908</v>
      </c>
      <c r="C3449" t="s">
        <v>3908</v>
      </c>
      <c r="D3449">
        <v>0</v>
      </c>
      <c r="F3449">
        <v>1</v>
      </c>
      <c r="G3449">
        <v>350</v>
      </c>
      <c r="H3449">
        <v>45108</v>
      </c>
      <c r="J3449" t="s">
        <v>3892</v>
      </c>
      <c r="K3449" t="s">
        <v>1237</v>
      </c>
    </row>
    <row r="3450" spans="1:11" x14ac:dyDescent="0.25">
      <c r="A3450">
        <v>44000750</v>
      </c>
      <c r="B3450" t="s">
        <v>194</v>
      </c>
      <c r="C3450" t="s">
        <v>194</v>
      </c>
      <c r="D3450">
        <v>1514</v>
      </c>
      <c r="E3450">
        <v>70480</v>
      </c>
      <c r="F3450">
        <v>1</v>
      </c>
      <c r="G3450">
        <v>350</v>
      </c>
      <c r="H3450">
        <v>45108</v>
      </c>
      <c r="J3450" t="s">
        <v>3892</v>
      </c>
      <c r="K3450" t="s">
        <v>1237</v>
      </c>
    </row>
    <row r="3451" spans="1:11" x14ac:dyDescent="0.25">
      <c r="A3451">
        <v>44000755</v>
      </c>
      <c r="B3451" t="s">
        <v>203</v>
      </c>
      <c r="C3451" t="s">
        <v>203</v>
      </c>
      <c r="D3451">
        <v>1514</v>
      </c>
      <c r="E3451">
        <v>70490</v>
      </c>
      <c r="F3451">
        <v>1</v>
      </c>
      <c r="G3451">
        <v>350</v>
      </c>
      <c r="H3451">
        <v>45108</v>
      </c>
      <c r="J3451" t="s">
        <v>3892</v>
      </c>
      <c r="K3451" t="s">
        <v>1237</v>
      </c>
    </row>
    <row r="3452" spans="1:11" x14ac:dyDescent="0.25">
      <c r="A3452">
        <v>44000760</v>
      </c>
      <c r="B3452" t="s">
        <v>200</v>
      </c>
      <c r="C3452" t="s">
        <v>200</v>
      </c>
      <c r="D3452">
        <v>1514</v>
      </c>
      <c r="E3452">
        <v>72192</v>
      </c>
      <c r="F3452">
        <v>1</v>
      </c>
      <c r="G3452">
        <v>350</v>
      </c>
      <c r="H3452">
        <v>45108</v>
      </c>
      <c r="J3452" t="s">
        <v>3892</v>
      </c>
      <c r="K3452" t="s">
        <v>1237</v>
      </c>
    </row>
    <row r="3453" spans="1:11" x14ac:dyDescent="0.25">
      <c r="A3453">
        <v>44000770</v>
      </c>
      <c r="B3453" t="s">
        <v>175</v>
      </c>
      <c r="C3453" t="s">
        <v>175</v>
      </c>
      <c r="D3453">
        <v>1514</v>
      </c>
      <c r="E3453">
        <v>72125</v>
      </c>
      <c r="F3453">
        <v>1</v>
      </c>
      <c r="G3453">
        <v>350</v>
      </c>
      <c r="H3453">
        <v>45108</v>
      </c>
      <c r="J3453" t="s">
        <v>3892</v>
      </c>
      <c r="K3453" t="s">
        <v>1237</v>
      </c>
    </row>
    <row r="3454" spans="1:11" x14ac:dyDescent="0.25">
      <c r="A3454">
        <v>44000775</v>
      </c>
      <c r="B3454" t="s">
        <v>190</v>
      </c>
      <c r="C3454" t="s">
        <v>190</v>
      </c>
      <c r="D3454">
        <v>1514</v>
      </c>
      <c r="E3454">
        <v>72131</v>
      </c>
      <c r="F3454">
        <v>1</v>
      </c>
      <c r="G3454">
        <v>350</v>
      </c>
      <c r="H3454">
        <v>45108</v>
      </c>
      <c r="J3454" t="s">
        <v>3892</v>
      </c>
      <c r="K3454" t="s">
        <v>1237</v>
      </c>
    </row>
    <row r="3455" spans="1:11" x14ac:dyDescent="0.25">
      <c r="A3455">
        <v>44000780</v>
      </c>
      <c r="B3455" t="s">
        <v>204</v>
      </c>
      <c r="C3455" t="s">
        <v>204</v>
      </c>
      <c r="D3455">
        <v>1514</v>
      </c>
      <c r="E3455">
        <v>72128</v>
      </c>
      <c r="F3455">
        <v>1</v>
      </c>
      <c r="G3455">
        <v>350</v>
      </c>
      <c r="H3455">
        <v>45108</v>
      </c>
      <c r="J3455" t="s">
        <v>3892</v>
      </c>
      <c r="K3455" t="s">
        <v>1237</v>
      </c>
    </row>
    <row r="3456" spans="1:11" x14ac:dyDescent="0.25">
      <c r="A3456">
        <v>44000785</v>
      </c>
      <c r="B3456" t="s">
        <v>207</v>
      </c>
      <c r="C3456" t="s">
        <v>207</v>
      </c>
      <c r="D3456">
        <v>1514</v>
      </c>
      <c r="E3456">
        <v>71250</v>
      </c>
      <c r="F3456">
        <v>1</v>
      </c>
      <c r="G3456">
        <v>350</v>
      </c>
      <c r="H3456">
        <v>45108</v>
      </c>
      <c r="J3456" t="s">
        <v>3892</v>
      </c>
      <c r="K3456" t="s">
        <v>1237</v>
      </c>
    </row>
    <row r="3457" spans="1:11" x14ac:dyDescent="0.25">
      <c r="A3457">
        <v>44000790</v>
      </c>
      <c r="B3457" t="s">
        <v>172</v>
      </c>
      <c r="C3457" t="s">
        <v>172</v>
      </c>
      <c r="D3457">
        <v>2204</v>
      </c>
      <c r="E3457">
        <v>74170</v>
      </c>
      <c r="F3457">
        <v>1</v>
      </c>
      <c r="G3457">
        <v>350</v>
      </c>
      <c r="H3457">
        <v>45108</v>
      </c>
      <c r="J3457" t="s">
        <v>3892</v>
      </c>
      <c r="K3457" t="s">
        <v>1237</v>
      </c>
    </row>
    <row r="3458" spans="1:11" x14ac:dyDescent="0.25">
      <c r="A3458">
        <v>44000820</v>
      </c>
      <c r="B3458" t="s">
        <v>184</v>
      </c>
      <c r="C3458" t="s">
        <v>184</v>
      </c>
      <c r="D3458">
        <v>2204</v>
      </c>
      <c r="E3458">
        <v>70470</v>
      </c>
      <c r="F3458">
        <v>1</v>
      </c>
      <c r="G3458">
        <v>350</v>
      </c>
      <c r="H3458">
        <v>45108</v>
      </c>
      <c r="J3458" t="s">
        <v>3892</v>
      </c>
      <c r="K3458" t="s">
        <v>1237</v>
      </c>
    </row>
    <row r="3459" spans="1:11" x14ac:dyDescent="0.25">
      <c r="A3459">
        <v>44000835</v>
      </c>
      <c r="B3459" t="s">
        <v>202</v>
      </c>
      <c r="C3459" t="s">
        <v>202</v>
      </c>
      <c r="D3459">
        <v>2204</v>
      </c>
      <c r="E3459">
        <v>70492</v>
      </c>
      <c r="F3459">
        <v>1</v>
      </c>
      <c r="G3459">
        <v>350</v>
      </c>
      <c r="H3459">
        <v>45108</v>
      </c>
      <c r="J3459" t="s">
        <v>3892</v>
      </c>
      <c r="K3459" t="s">
        <v>1237</v>
      </c>
    </row>
    <row r="3460" spans="1:11" x14ac:dyDescent="0.25">
      <c r="A3460">
        <v>44000845</v>
      </c>
      <c r="B3460" t="s">
        <v>198</v>
      </c>
      <c r="C3460" t="s">
        <v>198</v>
      </c>
      <c r="D3460">
        <v>2204</v>
      </c>
      <c r="E3460">
        <v>72194</v>
      </c>
      <c r="F3460">
        <v>1</v>
      </c>
      <c r="G3460">
        <v>350</v>
      </c>
      <c r="H3460">
        <v>45108</v>
      </c>
      <c r="J3460" t="s">
        <v>3892</v>
      </c>
      <c r="K3460" t="s">
        <v>1237</v>
      </c>
    </row>
    <row r="3461" spans="1:11" x14ac:dyDescent="0.25">
      <c r="A3461">
        <v>44000870</v>
      </c>
      <c r="B3461" t="s">
        <v>205</v>
      </c>
      <c r="C3461" t="s">
        <v>205</v>
      </c>
      <c r="D3461">
        <v>2204</v>
      </c>
      <c r="E3461">
        <v>71270</v>
      </c>
      <c r="F3461">
        <v>1</v>
      </c>
      <c r="G3461">
        <v>350</v>
      </c>
      <c r="H3461">
        <v>45108</v>
      </c>
      <c r="J3461" t="s">
        <v>3892</v>
      </c>
      <c r="K3461" t="s">
        <v>1237</v>
      </c>
    </row>
    <row r="3462" spans="1:11" x14ac:dyDescent="0.25">
      <c r="A3462">
        <v>44000875</v>
      </c>
      <c r="B3462" t="s">
        <v>251</v>
      </c>
      <c r="C3462" t="s">
        <v>251</v>
      </c>
      <c r="D3462">
        <v>194</v>
      </c>
      <c r="E3462">
        <v>72100</v>
      </c>
      <c r="F3462">
        <v>1</v>
      </c>
      <c r="G3462">
        <v>320</v>
      </c>
      <c r="H3462">
        <v>45108</v>
      </c>
      <c r="J3462" t="s">
        <v>3892</v>
      </c>
      <c r="K3462" t="s">
        <v>1237</v>
      </c>
    </row>
    <row r="3463" spans="1:11" x14ac:dyDescent="0.25">
      <c r="A3463">
        <v>44000885</v>
      </c>
      <c r="B3463" t="s">
        <v>243</v>
      </c>
      <c r="C3463" t="s">
        <v>243</v>
      </c>
      <c r="D3463">
        <v>161</v>
      </c>
      <c r="E3463">
        <v>93225</v>
      </c>
      <c r="F3463">
        <v>1</v>
      </c>
      <c r="G3463">
        <v>731</v>
      </c>
      <c r="H3463">
        <v>45108</v>
      </c>
      <c r="J3463" t="s">
        <v>3892</v>
      </c>
      <c r="K3463" t="s">
        <v>1237</v>
      </c>
    </row>
    <row r="3464" spans="1:11" x14ac:dyDescent="0.25">
      <c r="A3464">
        <v>44000895</v>
      </c>
      <c r="B3464" t="s">
        <v>176</v>
      </c>
      <c r="C3464" t="s">
        <v>176</v>
      </c>
      <c r="D3464">
        <v>2204</v>
      </c>
      <c r="E3464">
        <v>72127</v>
      </c>
      <c r="F3464">
        <v>1</v>
      </c>
      <c r="G3464">
        <v>350</v>
      </c>
      <c r="H3464">
        <v>45108</v>
      </c>
      <c r="J3464" t="s">
        <v>3892</v>
      </c>
      <c r="K3464" t="s">
        <v>1237</v>
      </c>
    </row>
    <row r="3465" spans="1:11" x14ac:dyDescent="0.25">
      <c r="A3465">
        <v>44001000</v>
      </c>
      <c r="B3465" t="s">
        <v>162</v>
      </c>
      <c r="C3465" t="s">
        <v>162</v>
      </c>
      <c r="D3465">
        <v>1646</v>
      </c>
      <c r="E3465">
        <v>78306</v>
      </c>
      <c r="F3465">
        <v>1</v>
      </c>
      <c r="G3465">
        <v>341</v>
      </c>
      <c r="H3465">
        <v>45108</v>
      </c>
      <c r="J3465" t="s">
        <v>3892</v>
      </c>
      <c r="K3465" t="s">
        <v>1237</v>
      </c>
    </row>
    <row r="3466" spans="1:11" x14ac:dyDescent="0.25">
      <c r="A3466">
        <v>44001005</v>
      </c>
      <c r="B3466" t="s">
        <v>312</v>
      </c>
      <c r="C3466" t="s">
        <v>312</v>
      </c>
      <c r="D3466">
        <v>955</v>
      </c>
      <c r="E3466">
        <v>93880</v>
      </c>
      <c r="F3466">
        <v>1</v>
      </c>
      <c r="G3466">
        <v>921</v>
      </c>
      <c r="H3466">
        <v>45108</v>
      </c>
      <c r="J3466" t="s">
        <v>3892</v>
      </c>
      <c r="K3466" t="s">
        <v>1237</v>
      </c>
    </row>
    <row r="3467" spans="1:11" x14ac:dyDescent="0.25">
      <c r="A3467">
        <v>44001020</v>
      </c>
      <c r="B3467" t="s">
        <v>328</v>
      </c>
      <c r="C3467" t="s">
        <v>328</v>
      </c>
      <c r="D3467">
        <v>639</v>
      </c>
      <c r="E3467" t="s">
        <v>3909</v>
      </c>
      <c r="F3467">
        <v>1</v>
      </c>
      <c r="G3467">
        <v>921</v>
      </c>
      <c r="H3467">
        <v>45108</v>
      </c>
      <c r="J3467" t="s">
        <v>3892</v>
      </c>
      <c r="K3467" t="s">
        <v>1237</v>
      </c>
    </row>
    <row r="3468" spans="1:11" x14ac:dyDescent="0.25">
      <c r="A3468">
        <v>44001025</v>
      </c>
      <c r="B3468" t="s">
        <v>329</v>
      </c>
      <c r="C3468" t="s">
        <v>329</v>
      </c>
      <c r="D3468">
        <v>347</v>
      </c>
      <c r="E3468">
        <v>93971</v>
      </c>
      <c r="F3468">
        <v>1</v>
      </c>
      <c r="G3468">
        <v>921</v>
      </c>
      <c r="H3468">
        <v>45108</v>
      </c>
      <c r="J3468" t="s">
        <v>3892</v>
      </c>
      <c r="K3468" t="s">
        <v>1237</v>
      </c>
    </row>
    <row r="3469" spans="1:11" x14ac:dyDescent="0.25">
      <c r="A3469">
        <v>44001030</v>
      </c>
      <c r="B3469" t="s">
        <v>158</v>
      </c>
      <c r="C3469" t="s">
        <v>158</v>
      </c>
      <c r="D3469">
        <v>879</v>
      </c>
      <c r="E3469" t="s">
        <v>3910</v>
      </c>
      <c r="F3469">
        <v>1</v>
      </c>
      <c r="G3469">
        <v>921</v>
      </c>
      <c r="H3469">
        <v>45108</v>
      </c>
      <c r="J3469" t="s">
        <v>3892</v>
      </c>
      <c r="K3469" t="s">
        <v>1237</v>
      </c>
    </row>
    <row r="3470" spans="1:11" x14ac:dyDescent="0.25">
      <c r="A3470">
        <v>44001035</v>
      </c>
      <c r="B3470" t="s">
        <v>159</v>
      </c>
      <c r="C3470" t="s">
        <v>159</v>
      </c>
      <c r="D3470">
        <v>462</v>
      </c>
      <c r="E3470">
        <v>93926</v>
      </c>
      <c r="F3470">
        <v>1</v>
      </c>
      <c r="G3470">
        <v>921</v>
      </c>
      <c r="H3470">
        <v>45108</v>
      </c>
      <c r="J3470" t="s">
        <v>3892</v>
      </c>
      <c r="K3470" t="s">
        <v>1237</v>
      </c>
    </row>
    <row r="3471" spans="1:11" x14ac:dyDescent="0.25">
      <c r="A3471">
        <v>44001040</v>
      </c>
      <c r="B3471" t="s">
        <v>187</v>
      </c>
      <c r="C3471" t="s">
        <v>187</v>
      </c>
      <c r="D3471">
        <v>1055</v>
      </c>
      <c r="E3471">
        <v>76380</v>
      </c>
      <c r="F3471">
        <v>1</v>
      </c>
      <c r="G3471">
        <v>350</v>
      </c>
      <c r="H3471">
        <v>45108</v>
      </c>
      <c r="J3471" t="s">
        <v>3892</v>
      </c>
      <c r="K3471" t="s">
        <v>1237</v>
      </c>
    </row>
    <row r="3472" spans="1:11" x14ac:dyDescent="0.25">
      <c r="A3472">
        <v>44001045</v>
      </c>
      <c r="B3472" t="s">
        <v>177</v>
      </c>
      <c r="C3472" t="s">
        <v>177</v>
      </c>
      <c r="D3472">
        <v>1894</v>
      </c>
      <c r="E3472">
        <v>72126</v>
      </c>
      <c r="F3472">
        <v>1</v>
      </c>
      <c r="G3472">
        <v>350</v>
      </c>
      <c r="H3472">
        <v>45108</v>
      </c>
      <c r="J3472" t="s">
        <v>3892</v>
      </c>
      <c r="K3472" t="s">
        <v>1237</v>
      </c>
    </row>
    <row r="3473" spans="1:11" x14ac:dyDescent="0.25">
      <c r="A3473">
        <v>44001046</v>
      </c>
      <c r="B3473" t="s">
        <v>166</v>
      </c>
      <c r="C3473" t="s">
        <v>166</v>
      </c>
      <c r="D3473">
        <v>202</v>
      </c>
      <c r="E3473">
        <v>71046</v>
      </c>
      <c r="F3473">
        <v>1</v>
      </c>
      <c r="G3473">
        <v>320</v>
      </c>
      <c r="H3473">
        <v>45108</v>
      </c>
      <c r="J3473" t="s">
        <v>3892</v>
      </c>
      <c r="K3473" t="s">
        <v>1237</v>
      </c>
    </row>
    <row r="3474" spans="1:11" x14ac:dyDescent="0.25">
      <c r="A3474">
        <v>44001048</v>
      </c>
      <c r="B3474" t="s">
        <v>167</v>
      </c>
      <c r="C3474" t="s">
        <v>167</v>
      </c>
      <c r="D3474">
        <v>268</v>
      </c>
      <c r="E3474">
        <v>71048</v>
      </c>
      <c r="F3474">
        <v>1</v>
      </c>
      <c r="G3474">
        <v>320</v>
      </c>
      <c r="H3474">
        <v>45108</v>
      </c>
      <c r="J3474" t="s">
        <v>3892</v>
      </c>
      <c r="K3474" t="s">
        <v>1237</v>
      </c>
    </row>
    <row r="3475" spans="1:11" x14ac:dyDescent="0.25">
      <c r="A3475">
        <v>44001050</v>
      </c>
      <c r="B3475" t="s">
        <v>178</v>
      </c>
      <c r="C3475" t="s">
        <v>178</v>
      </c>
      <c r="D3475">
        <v>2204</v>
      </c>
      <c r="E3475">
        <v>73702</v>
      </c>
      <c r="F3475">
        <v>1</v>
      </c>
      <c r="G3475">
        <v>350</v>
      </c>
      <c r="H3475">
        <v>45108</v>
      </c>
      <c r="J3475" t="s">
        <v>3892</v>
      </c>
      <c r="K3475" t="s">
        <v>1237</v>
      </c>
    </row>
    <row r="3476" spans="1:11" x14ac:dyDescent="0.25">
      <c r="A3476">
        <v>44001055</v>
      </c>
      <c r="B3476" t="s">
        <v>179</v>
      </c>
      <c r="C3476" t="s">
        <v>179</v>
      </c>
      <c r="D3476">
        <v>1894</v>
      </c>
      <c r="E3476">
        <v>73701</v>
      </c>
      <c r="F3476">
        <v>1</v>
      </c>
      <c r="G3476">
        <v>350</v>
      </c>
      <c r="H3476">
        <v>45108</v>
      </c>
      <c r="J3476" t="s">
        <v>3892</v>
      </c>
      <c r="K3476" t="s">
        <v>1237</v>
      </c>
    </row>
    <row r="3477" spans="1:11" x14ac:dyDescent="0.25">
      <c r="A3477">
        <v>44001060</v>
      </c>
      <c r="B3477" t="s">
        <v>181</v>
      </c>
      <c r="C3477" t="s">
        <v>181</v>
      </c>
      <c r="D3477">
        <v>2204</v>
      </c>
      <c r="E3477">
        <v>73202</v>
      </c>
      <c r="F3477">
        <v>1</v>
      </c>
      <c r="G3477">
        <v>350</v>
      </c>
      <c r="H3477">
        <v>45108</v>
      </c>
      <c r="J3477" t="s">
        <v>3892</v>
      </c>
      <c r="K3477" t="s">
        <v>1237</v>
      </c>
    </row>
    <row r="3478" spans="1:11" x14ac:dyDescent="0.25">
      <c r="A3478">
        <v>44001065</v>
      </c>
      <c r="B3478" t="s">
        <v>182</v>
      </c>
      <c r="C3478" t="s">
        <v>182</v>
      </c>
      <c r="D3478">
        <v>1894</v>
      </c>
      <c r="E3478">
        <v>73201</v>
      </c>
      <c r="F3478">
        <v>1</v>
      </c>
      <c r="G3478">
        <v>350</v>
      </c>
      <c r="H3478">
        <v>45108</v>
      </c>
      <c r="J3478" t="s">
        <v>3892</v>
      </c>
      <c r="K3478" t="s">
        <v>1237</v>
      </c>
    </row>
    <row r="3479" spans="1:11" x14ac:dyDescent="0.25">
      <c r="A3479">
        <v>44001070</v>
      </c>
      <c r="B3479" t="s">
        <v>196</v>
      </c>
      <c r="C3479" t="s">
        <v>196</v>
      </c>
      <c r="D3479">
        <v>2204</v>
      </c>
      <c r="E3479">
        <v>70482</v>
      </c>
      <c r="F3479">
        <v>1</v>
      </c>
      <c r="G3479">
        <v>350</v>
      </c>
      <c r="H3479">
        <v>45108</v>
      </c>
      <c r="J3479" t="s">
        <v>3892</v>
      </c>
      <c r="K3479" t="s">
        <v>1237</v>
      </c>
    </row>
    <row r="3480" spans="1:11" x14ac:dyDescent="0.25">
      <c r="A3480">
        <v>44001075</v>
      </c>
      <c r="B3480" t="s">
        <v>195</v>
      </c>
      <c r="C3480" t="s">
        <v>195</v>
      </c>
      <c r="D3480">
        <v>1894</v>
      </c>
      <c r="E3480">
        <v>70481</v>
      </c>
      <c r="F3480">
        <v>1</v>
      </c>
      <c r="G3480">
        <v>350</v>
      </c>
      <c r="H3480">
        <v>45108</v>
      </c>
      <c r="J3480" t="s">
        <v>3892</v>
      </c>
      <c r="K3480" t="s">
        <v>1237</v>
      </c>
    </row>
    <row r="3481" spans="1:11" x14ac:dyDescent="0.25">
      <c r="A3481">
        <v>44001080</v>
      </c>
      <c r="B3481" t="s">
        <v>189</v>
      </c>
      <c r="C3481" t="s">
        <v>189</v>
      </c>
      <c r="D3481">
        <v>1894</v>
      </c>
      <c r="E3481">
        <v>72132</v>
      </c>
      <c r="F3481">
        <v>1</v>
      </c>
      <c r="G3481">
        <v>350</v>
      </c>
      <c r="H3481">
        <v>45108</v>
      </c>
      <c r="J3481" t="s">
        <v>3892</v>
      </c>
      <c r="K3481" t="s">
        <v>1237</v>
      </c>
    </row>
    <row r="3482" spans="1:11" x14ac:dyDescent="0.25">
      <c r="A3482">
        <v>44001085</v>
      </c>
      <c r="B3482" t="s">
        <v>188</v>
      </c>
      <c r="C3482" t="s">
        <v>188</v>
      </c>
      <c r="D3482">
        <v>2204</v>
      </c>
      <c r="E3482">
        <v>72133</v>
      </c>
      <c r="F3482">
        <v>1</v>
      </c>
      <c r="G3482">
        <v>350</v>
      </c>
      <c r="H3482">
        <v>45108</v>
      </c>
      <c r="J3482" t="s">
        <v>3892</v>
      </c>
      <c r="K3482" t="s">
        <v>1237</v>
      </c>
    </row>
    <row r="3483" spans="1:11" x14ac:dyDescent="0.25">
      <c r="A3483">
        <v>44001090</v>
      </c>
      <c r="B3483" t="s">
        <v>209</v>
      </c>
      <c r="C3483" t="s">
        <v>209</v>
      </c>
      <c r="D3483">
        <v>1894</v>
      </c>
      <c r="E3483">
        <v>72129</v>
      </c>
      <c r="F3483">
        <v>1</v>
      </c>
      <c r="G3483">
        <v>350</v>
      </c>
      <c r="H3483">
        <v>45108</v>
      </c>
      <c r="J3483" t="s">
        <v>3892</v>
      </c>
      <c r="K3483" t="s">
        <v>1237</v>
      </c>
    </row>
    <row r="3484" spans="1:11" x14ac:dyDescent="0.25">
      <c r="A3484">
        <v>44001095</v>
      </c>
      <c r="B3484" t="s">
        <v>208</v>
      </c>
      <c r="C3484" t="s">
        <v>208</v>
      </c>
      <c r="D3484">
        <v>2204</v>
      </c>
      <c r="E3484">
        <v>72130</v>
      </c>
      <c r="F3484">
        <v>1</v>
      </c>
      <c r="G3484">
        <v>350</v>
      </c>
      <c r="H3484">
        <v>45108</v>
      </c>
      <c r="J3484" t="s">
        <v>3892</v>
      </c>
      <c r="K3484" t="s">
        <v>1237</v>
      </c>
    </row>
    <row r="3485" spans="1:11" x14ac:dyDescent="0.25">
      <c r="A3485">
        <v>44001115</v>
      </c>
      <c r="B3485" t="s">
        <v>255</v>
      </c>
      <c r="C3485" t="s">
        <v>255</v>
      </c>
      <c r="D3485">
        <v>391</v>
      </c>
      <c r="E3485">
        <v>77002</v>
      </c>
      <c r="F3485">
        <v>1</v>
      </c>
      <c r="G3485">
        <v>320</v>
      </c>
      <c r="H3485">
        <v>45108</v>
      </c>
      <c r="J3485" t="s">
        <v>3892</v>
      </c>
      <c r="K3485" t="s">
        <v>1237</v>
      </c>
    </row>
    <row r="3486" spans="1:11" x14ac:dyDescent="0.25">
      <c r="A3486">
        <v>44001140</v>
      </c>
      <c r="B3486" t="s">
        <v>3911</v>
      </c>
      <c r="C3486" t="s">
        <v>3911</v>
      </c>
      <c r="D3486">
        <v>552</v>
      </c>
      <c r="E3486">
        <v>74241</v>
      </c>
      <c r="F3486">
        <v>1</v>
      </c>
      <c r="G3486">
        <v>320</v>
      </c>
      <c r="H3486">
        <v>45108</v>
      </c>
      <c r="J3486" t="s">
        <v>3892</v>
      </c>
      <c r="K3486" t="s">
        <v>1237</v>
      </c>
    </row>
    <row r="3487" spans="1:11" x14ac:dyDescent="0.25">
      <c r="A3487">
        <v>44001150</v>
      </c>
      <c r="B3487" t="s">
        <v>269</v>
      </c>
      <c r="C3487" t="s">
        <v>269</v>
      </c>
      <c r="D3487">
        <v>227</v>
      </c>
      <c r="E3487">
        <v>74019</v>
      </c>
      <c r="F3487">
        <v>1</v>
      </c>
      <c r="G3487">
        <v>320</v>
      </c>
      <c r="H3487">
        <v>45108</v>
      </c>
      <c r="J3487" t="s">
        <v>3892</v>
      </c>
      <c r="K3487" t="s">
        <v>1237</v>
      </c>
    </row>
    <row r="3488" spans="1:11" x14ac:dyDescent="0.25">
      <c r="A3488">
        <v>44001160</v>
      </c>
      <c r="B3488" t="s">
        <v>239</v>
      </c>
      <c r="C3488" t="s">
        <v>239</v>
      </c>
      <c r="D3488">
        <v>166</v>
      </c>
      <c r="E3488">
        <v>73501</v>
      </c>
      <c r="F3488">
        <v>1</v>
      </c>
      <c r="G3488">
        <v>320</v>
      </c>
      <c r="H3488">
        <v>45108</v>
      </c>
      <c r="J3488" t="s">
        <v>3892</v>
      </c>
      <c r="K3488" t="s">
        <v>1237</v>
      </c>
    </row>
    <row r="3489" spans="1:11" x14ac:dyDescent="0.25">
      <c r="A3489">
        <v>44001165</v>
      </c>
      <c r="B3489" t="s">
        <v>241</v>
      </c>
      <c r="C3489" t="s">
        <v>241</v>
      </c>
      <c r="D3489">
        <v>227</v>
      </c>
      <c r="E3489">
        <v>73521</v>
      </c>
      <c r="F3489">
        <v>1</v>
      </c>
      <c r="G3489">
        <v>320</v>
      </c>
      <c r="H3489">
        <v>45108</v>
      </c>
      <c r="J3489" t="s">
        <v>3892</v>
      </c>
      <c r="K3489" t="s">
        <v>1237</v>
      </c>
    </row>
    <row r="3490" spans="1:11" x14ac:dyDescent="0.25">
      <c r="A3490">
        <v>44001170</v>
      </c>
      <c r="B3490" t="s">
        <v>222</v>
      </c>
      <c r="C3490" t="s">
        <v>222</v>
      </c>
      <c r="D3490">
        <v>227</v>
      </c>
      <c r="E3490">
        <v>73564</v>
      </c>
      <c r="F3490">
        <v>1</v>
      </c>
      <c r="G3490">
        <v>320</v>
      </c>
      <c r="H3490">
        <v>45108</v>
      </c>
      <c r="J3490" t="s">
        <v>3892</v>
      </c>
      <c r="K3490" t="s">
        <v>1237</v>
      </c>
    </row>
    <row r="3491" spans="1:11" x14ac:dyDescent="0.25">
      <c r="A3491">
        <v>44001171</v>
      </c>
      <c r="B3491" t="s">
        <v>3912</v>
      </c>
      <c r="C3491" t="s">
        <v>3912</v>
      </c>
      <c r="D3491">
        <v>454</v>
      </c>
      <c r="E3491" t="s">
        <v>3913</v>
      </c>
      <c r="F3491">
        <v>1</v>
      </c>
      <c r="G3491">
        <v>320</v>
      </c>
      <c r="H3491">
        <v>45108</v>
      </c>
      <c r="J3491" t="s">
        <v>3892</v>
      </c>
      <c r="K3491" t="s">
        <v>1237</v>
      </c>
    </row>
    <row r="3492" spans="1:11" x14ac:dyDescent="0.25">
      <c r="A3492">
        <v>44001175</v>
      </c>
      <c r="B3492" t="s">
        <v>223</v>
      </c>
      <c r="C3492" t="s">
        <v>223</v>
      </c>
      <c r="D3492">
        <v>197</v>
      </c>
      <c r="E3492">
        <v>73565</v>
      </c>
      <c r="F3492">
        <v>1</v>
      </c>
      <c r="G3492">
        <v>320</v>
      </c>
      <c r="H3492">
        <v>45108</v>
      </c>
      <c r="J3492" t="s">
        <v>3892</v>
      </c>
      <c r="K3492" t="s">
        <v>1237</v>
      </c>
    </row>
    <row r="3493" spans="1:11" x14ac:dyDescent="0.25">
      <c r="A3493">
        <v>44001180</v>
      </c>
      <c r="B3493" t="s">
        <v>224</v>
      </c>
      <c r="C3493" t="s">
        <v>224</v>
      </c>
      <c r="D3493">
        <v>166</v>
      </c>
      <c r="E3493">
        <v>73070</v>
      </c>
      <c r="F3493">
        <v>1</v>
      </c>
      <c r="G3493">
        <v>320</v>
      </c>
      <c r="H3493">
        <v>45108</v>
      </c>
      <c r="J3493" t="s">
        <v>3892</v>
      </c>
      <c r="K3493" t="s">
        <v>1237</v>
      </c>
    </row>
    <row r="3494" spans="1:11" x14ac:dyDescent="0.25">
      <c r="A3494">
        <v>44001190</v>
      </c>
      <c r="B3494" t="s">
        <v>236</v>
      </c>
      <c r="C3494" t="s">
        <v>236</v>
      </c>
      <c r="D3494">
        <v>156</v>
      </c>
      <c r="E3494">
        <v>70030</v>
      </c>
      <c r="F3494">
        <v>1</v>
      </c>
      <c r="G3494">
        <v>320</v>
      </c>
      <c r="H3494">
        <v>45108</v>
      </c>
      <c r="J3494" t="s">
        <v>3892</v>
      </c>
      <c r="K3494" t="s">
        <v>1237</v>
      </c>
    </row>
    <row r="3495" spans="1:11" x14ac:dyDescent="0.25">
      <c r="A3495">
        <v>44001192</v>
      </c>
      <c r="B3495" t="s">
        <v>3914</v>
      </c>
      <c r="C3495" t="s">
        <v>3914</v>
      </c>
      <c r="D3495">
        <v>312</v>
      </c>
      <c r="E3495" t="s">
        <v>3915</v>
      </c>
      <c r="F3495">
        <v>1</v>
      </c>
      <c r="G3495">
        <v>320</v>
      </c>
      <c r="H3495">
        <v>45108</v>
      </c>
      <c r="J3495" t="s">
        <v>3892</v>
      </c>
      <c r="K3495" t="s">
        <v>1237</v>
      </c>
    </row>
    <row r="3496" spans="1:11" x14ac:dyDescent="0.25">
      <c r="A3496">
        <v>44001200</v>
      </c>
      <c r="B3496" t="s">
        <v>237</v>
      </c>
      <c r="C3496" t="s">
        <v>237</v>
      </c>
      <c r="D3496">
        <v>227</v>
      </c>
      <c r="E3496">
        <v>70100</v>
      </c>
      <c r="F3496">
        <v>1</v>
      </c>
      <c r="G3496">
        <v>320</v>
      </c>
      <c r="H3496">
        <v>45108</v>
      </c>
      <c r="J3496" t="s">
        <v>3892</v>
      </c>
      <c r="K3496" t="s">
        <v>1237</v>
      </c>
    </row>
    <row r="3497" spans="1:11" x14ac:dyDescent="0.25">
      <c r="A3497">
        <v>44001205</v>
      </c>
      <c r="B3497" t="s">
        <v>238</v>
      </c>
      <c r="C3497" t="s">
        <v>238</v>
      </c>
      <c r="D3497">
        <v>183</v>
      </c>
      <c r="E3497">
        <v>70120</v>
      </c>
      <c r="F3497">
        <v>1</v>
      </c>
      <c r="G3497">
        <v>320</v>
      </c>
      <c r="H3497">
        <v>45108</v>
      </c>
      <c r="J3497" t="s">
        <v>3892</v>
      </c>
      <c r="K3497" t="s">
        <v>1237</v>
      </c>
    </row>
    <row r="3498" spans="1:11" x14ac:dyDescent="0.25">
      <c r="A3498">
        <v>44001220</v>
      </c>
      <c r="B3498" t="s">
        <v>277</v>
      </c>
      <c r="C3498" t="s">
        <v>277</v>
      </c>
      <c r="D3498">
        <v>182</v>
      </c>
      <c r="E3498">
        <v>70210</v>
      </c>
      <c r="F3498">
        <v>1</v>
      </c>
      <c r="G3498">
        <v>320</v>
      </c>
      <c r="H3498">
        <v>45108</v>
      </c>
      <c r="J3498" t="s">
        <v>3892</v>
      </c>
      <c r="K3498" t="s">
        <v>1237</v>
      </c>
    </row>
    <row r="3499" spans="1:11" x14ac:dyDescent="0.25">
      <c r="A3499">
        <v>44001230</v>
      </c>
      <c r="B3499" t="s">
        <v>266</v>
      </c>
      <c r="C3499" t="s">
        <v>266</v>
      </c>
      <c r="D3499">
        <v>209</v>
      </c>
      <c r="E3499">
        <v>72190</v>
      </c>
      <c r="F3499">
        <v>1</v>
      </c>
      <c r="G3499">
        <v>320</v>
      </c>
      <c r="H3499">
        <v>45108</v>
      </c>
      <c r="J3499" t="s">
        <v>3892</v>
      </c>
      <c r="K3499" t="s">
        <v>1237</v>
      </c>
    </row>
    <row r="3500" spans="1:11" x14ac:dyDescent="0.25">
      <c r="A3500">
        <v>44001240</v>
      </c>
      <c r="B3500" t="s">
        <v>290</v>
      </c>
      <c r="C3500" t="s">
        <v>290</v>
      </c>
      <c r="D3500">
        <v>457</v>
      </c>
      <c r="E3500">
        <v>72050</v>
      </c>
      <c r="F3500">
        <v>1</v>
      </c>
      <c r="G3500">
        <v>320</v>
      </c>
      <c r="H3500">
        <v>45108</v>
      </c>
      <c r="J3500" t="s">
        <v>3892</v>
      </c>
      <c r="K3500" t="s">
        <v>1237</v>
      </c>
    </row>
    <row r="3501" spans="1:11" x14ac:dyDescent="0.25">
      <c r="A3501">
        <v>44001245</v>
      </c>
      <c r="B3501" t="s">
        <v>291</v>
      </c>
      <c r="C3501" t="s">
        <v>291</v>
      </c>
      <c r="D3501">
        <v>116</v>
      </c>
      <c r="E3501">
        <v>72120</v>
      </c>
      <c r="F3501">
        <v>1</v>
      </c>
      <c r="G3501">
        <v>320</v>
      </c>
      <c r="H3501">
        <v>45108</v>
      </c>
      <c r="J3501" t="s">
        <v>3892</v>
      </c>
      <c r="K3501" t="s">
        <v>1237</v>
      </c>
    </row>
    <row r="3502" spans="1:11" x14ac:dyDescent="0.25">
      <c r="A3502">
        <v>44001250</v>
      </c>
      <c r="B3502" t="s">
        <v>292</v>
      </c>
      <c r="C3502" t="s">
        <v>292</v>
      </c>
      <c r="D3502">
        <v>231</v>
      </c>
      <c r="E3502">
        <v>72114</v>
      </c>
      <c r="F3502">
        <v>1</v>
      </c>
      <c r="G3502">
        <v>320</v>
      </c>
      <c r="H3502">
        <v>45108</v>
      </c>
      <c r="J3502" t="s">
        <v>3892</v>
      </c>
      <c r="K3502" t="s">
        <v>1237</v>
      </c>
    </row>
    <row r="3503" spans="1:11" x14ac:dyDescent="0.25">
      <c r="A3503">
        <v>44001255</v>
      </c>
      <c r="B3503" t="s">
        <v>293</v>
      </c>
      <c r="C3503" t="s">
        <v>293</v>
      </c>
      <c r="D3503">
        <v>157</v>
      </c>
      <c r="E3503">
        <v>72200</v>
      </c>
      <c r="F3503">
        <v>1</v>
      </c>
      <c r="G3503">
        <v>320</v>
      </c>
      <c r="H3503">
        <v>45108</v>
      </c>
      <c r="J3503" t="s">
        <v>3892</v>
      </c>
      <c r="K3503" t="s">
        <v>1237</v>
      </c>
    </row>
    <row r="3504" spans="1:11" x14ac:dyDescent="0.25">
      <c r="A3504">
        <v>44001260</v>
      </c>
      <c r="B3504" t="s">
        <v>294</v>
      </c>
      <c r="C3504" t="s">
        <v>294</v>
      </c>
      <c r="D3504">
        <v>166</v>
      </c>
      <c r="E3504">
        <v>72020</v>
      </c>
      <c r="F3504">
        <v>1</v>
      </c>
      <c r="G3504">
        <v>320</v>
      </c>
      <c r="H3504">
        <v>45108</v>
      </c>
      <c r="J3504" t="s">
        <v>3892</v>
      </c>
      <c r="K3504" t="s">
        <v>1237</v>
      </c>
    </row>
    <row r="3505" spans="1:11" x14ac:dyDescent="0.25">
      <c r="A3505">
        <v>44001265</v>
      </c>
      <c r="B3505" t="s">
        <v>281</v>
      </c>
      <c r="C3505" t="s">
        <v>281</v>
      </c>
      <c r="D3505">
        <v>681</v>
      </c>
      <c r="E3505">
        <v>72010</v>
      </c>
      <c r="F3505">
        <v>1</v>
      </c>
      <c r="G3505">
        <v>320</v>
      </c>
      <c r="H3505">
        <v>45108</v>
      </c>
      <c r="J3505" t="s">
        <v>3892</v>
      </c>
      <c r="K3505" t="s">
        <v>1237</v>
      </c>
    </row>
    <row r="3506" spans="1:11" x14ac:dyDescent="0.25">
      <c r="A3506">
        <v>44001270</v>
      </c>
      <c r="B3506" t="s">
        <v>282</v>
      </c>
      <c r="C3506" t="s">
        <v>282</v>
      </c>
      <c r="D3506">
        <v>202</v>
      </c>
      <c r="E3506">
        <v>72082</v>
      </c>
      <c r="F3506">
        <v>1</v>
      </c>
      <c r="G3506">
        <v>320</v>
      </c>
      <c r="H3506">
        <v>45108</v>
      </c>
      <c r="J3506" t="s">
        <v>3892</v>
      </c>
      <c r="K3506" t="s">
        <v>1237</v>
      </c>
    </row>
    <row r="3507" spans="1:11" x14ac:dyDescent="0.25">
      <c r="A3507">
        <v>44001276</v>
      </c>
      <c r="B3507" t="s">
        <v>213</v>
      </c>
      <c r="C3507" t="s">
        <v>213</v>
      </c>
      <c r="D3507">
        <v>1087</v>
      </c>
      <c r="E3507">
        <v>71275</v>
      </c>
      <c r="F3507">
        <v>1</v>
      </c>
      <c r="G3507">
        <v>352</v>
      </c>
      <c r="H3507">
        <v>45108</v>
      </c>
      <c r="J3507" t="s">
        <v>3892</v>
      </c>
      <c r="K3507" t="s">
        <v>1237</v>
      </c>
    </row>
    <row r="3508" spans="1:11" x14ac:dyDescent="0.25">
      <c r="A3508">
        <v>44001280</v>
      </c>
      <c r="B3508" t="s">
        <v>297</v>
      </c>
      <c r="C3508" t="s">
        <v>297</v>
      </c>
      <c r="D3508">
        <v>200</v>
      </c>
      <c r="E3508">
        <v>77073</v>
      </c>
      <c r="F3508">
        <v>1</v>
      </c>
      <c r="G3508">
        <v>320</v>
      </c>
      <c r="H3508">
        <v>45108</v>
      </c>
      <c r="J3508" t="s">
        <v>3892</v>
      </c>
      <c r="K3508" t="s">
        <v>1237</v>
      </c>
    </row>
    <row r="3509" spans="1:11" x14ac:dyDescent="0.25">
      <c r="A3509">
        <v>44001285</v>
      </c>
      <c r="B3509" t="s">
        <v>301</v>
      </c>
      <c r="C3509" t="s">
        <v>301</v>
      </c>
      <c r="D3509">
        <v>227</v>
      </c>
      <c r="E3509">
        <v>71021</v>
      </c>
      <c r="F3509">
        <v>1</v>
      </c>
      <c r="G3509">
        <v>320</v>
      </c>
      <c r="H3509">
        <v>45108</v>
      </c>
      <c r="J3509" t="s">
        <v>3892</v>
      </c>
      <c r="K3509" t="s">
        <v>1237</v>
      </c>
    </row>
    <row r="3510" spans="1:11" x14ac:dyDescent="0.25">
      <c r="A3510">
        <v>44001290</v>
      </c>
      <c r="B3510" t="s">
        <v>298</v>
      </c>
      <c r="C3510" t="s">
        <v>298</v>
      </c>
      <c r="D3510">
        <v>231</v>
      </c>
      <c r="E3510">
        <v>71022</v>
      </c>
      <c r="F3510">
        <v>1</v>
      </c>
      <c r="G3510">
        <v>320</v>
      </c>
      <c r="H3510">
        <v>45108</v>
      </c>
      <c r="J3510" t="s">
        <v>3892</v>
      </c>
      <c r="K3510" t="s">
        <v>1237</v>
      </c>
    </row>
    <row r="3511" spans="1:11" x14ac:dyDescent="0.25">
      <c r="A3511">
        <v>44001295</v>
      </c>
      <c r="B3511" t="s">
        <v>302</v>
      </c>
      <c r="C3511" t="s">
        <v>302</v>
      </c>
      <c r="D3511">
        <v>208</v>
      </c>
      <c r="E3511">
        <v>71035</v>
      </c>
      <c r="F3511">
        <v>1</v>
      </c>
      <c r="G3511">
        <v>320</v>
      </c>
      <c r="H3511">
        <v>45108</v>
      </c>
      <c r="J3511" t="s">
        <v>3892</v>
      </c>
      <c r="K3511" t="s">
        <v>1237</v>
      </c>
    </row>
    <row r="3512" spans="1:11" x14ac:dyDescent="0.25">
      <c r="A3512">
        <v>44001300</v>
      </c>
      <c r="B3512" t="s">
        <v>299</v>
      </c>
      <c r="C3512" t="s">
        <v>299</v>
      </c>
      <c r="D3512">
        <v>408</v>
      </c>
      <c r="E3512">
        <v>71111</v>
      </c>
      <c r="F3512">
        <v>1</v>
      </c>
      <c r="G3512">
        <v>320</v>
      </c>
      <c r="H3512">
        <v>45108</v>
      </c>
      <c r="J3512" t="s">
        <v>3892</v>
      </c>
      <c r="K3512" t="s">
        <v>1237</v>
      </c>
    </row>
    <row r="3513" spans="1:11" x14ac:dyDescent="0.25">
      <c r="A3513">
        <v>44001305</v>
      </c>
      <c r="B3513" t="s">
        <v>300</v>
      </c>
      <c r="C3513" t="s">
        <v>300</v>
      </c>
      <c r="D3513">
        <v>213</v>
      </c>
      <c r="E3513">
        <v>71101</v>
      </c>
      <c r="F3513">
        <v>1</v>
      </c>
      <c r="G3513">
        <v>320</v>
      </c>
      <c r="H3513">
        <v>45108</v>
      </c>
      <c r="J3513" t="s">
        <v>3892</v>
      </c>
      <c r="K3513" t="s">
        <v>1237</v>
      </c>
    </row>
    <row r="3514" spans="1:11" x14ac:dyDescent="0.25">
      <c r="A3514">
        <v>44001325</v>
      </c>
      <c r="B3514" t="s">
        <v>3916</v>
      </c>
      <c r="C3514" t="s">
        <v>3916</v>
      </c>
      <c r="D3514">
        <v>879</v>
      </c>
      <c r="E3514">
        <v>72270</v>
      </c>
      <c r="F3514">
        <v>1</v>
      </c>
      <c r="G3514">
        <v>320</v>
      </c>
      <c r="H3514">
        <v>45108</v>
      </c>
      <c r="J3514" t="s">
        <v>3892</v>
      </c>
      <c r="K3514" t="s">
        <v>1237</v>
      </c>
    </row>
    <row r="3515" spans="1:11" x14ac:dyDescent="0.25">
      <c r="A3515">
        <v>44001335</v>
      </c>
      <c r="B3515" t="s">
        <v>3917</v>
      </c>
      <c r="C3515" t="s">
        <v>3917</v>
      </c>
      <c r="D3515">
        <v>506</v>
      </c>
      <c r="E3515">
        <v>72240</v>
      </c>
      <c r="F3515">
        <v>1</v>
      </c>
      <c r="G3515">
        <v>320</v>
      </c>
      <c r="H3515">
        <v>45108</v>
      </c>
      <c r="J3515" t="s">
        <v>3892</v>
      </c>
      <c r="K3515" t="s">
        <v>1237</v>
      </c>
    </row>
    <row r="3516" spans="1:11" x14ac:dyDescent="0.25">
      <c r="A3516">
        <v>44001340</v>
      </c>
      <c r="B3516" t="s">
        <v>3918</v>
      </c>
      <c r="C3516" t="s">
        <v>3918</v>
      </c>
      <c r="D3516">
        <v>499</v>
      </c>
      <c r="E3516">
        <v>72265</v>
      </c>
      <c r="F3516">
        <v>1</v>
      </c>
      <c r="G3516">
        <v>320</v>
      </c>
      <c r="H3516">
        <v>45108</v>
      </c>
      <c r="J3516" t="s">
        <v>3892</v>
      </c>
      <c r="K3516" t="s">
        <v>1237</v>
      </c>
    </row>
    <row r="3517" spans="1:11" x14ac:dyDescent="0.25">
      <c r="A3517">
        <v>44001343</v>
      </c>
      <c r="B3517" t="s">
        <v>3919</v>
      </c>
      <c r="C3517" t="s">
        <v>3919</v>
      </c>
      <c r="D3517">
        <v>506</v>
      </c>
      <c r="E3517">
        <v>72255</v>
      </c>
      <c r="F3517">
        <v>1</v>
      </c>
      <c r="G3517">
        <v>320</v>
      </c>
      <c r="H3517">
        <v>45108</v>
      </c>
      <c r="J3517" t="s">
        <v>3892</v>
      </c>
      <c r="K3517" t="s">
        <v>1237</v>
      </c>
    </row>
    <row r="3518" spans="1:11" x14ac:dyDescent="0.25">
      <c r="A3518">
        <v>44001345</v>
      </c>
      <c r="B3518" t="s">
        <v>307</v>
      </c>
      <c r="C3518" t="s">
        <v>307</v>
      </c>
      <c r="D3518">
        <v>512</v>
      </c>
      <c r="E3518">
        <v>76705</v>
      </c>
      <c r="F3518">
        <v>1</v>
      </c>
      <c r="G3518">
        <v>402</v>
      </c>
      <c r="H3518">
        <v>45108</v>
      </c>
      <c r="J3518" t="s">
        <v>3892</v>
      </c>
      <c r="K3518" t="s">
        <v>1237</v>
      </c>
    </row>
    <row r="3519" spans="1:11" x14ac:dyDescent="0.25">
      <c r="A3519">
        <v>44001370</v>
      </c>
      <c r="B3519" t="s">
        <v>3920</v>
      </c>
      <c r="C3519" t="s">
        <v>3920</v>
      </c>
      <c r="D3519">
        <v>450</v>
      </c>
      <c r="E3519">
        <v>76831</v>
      </c>
      <c r="F3519">
        <v>1</v>
      </c>
      <c r="G3519">
        <v>402</v>
      </c>
      <c r="H3519">
        <v>45108</v>
      </c>
      <c r="J3519" t="s">
        <v>3892</v>
      </c>
      <c r="K3519" t="s">
        <v>1237</v>
      </c>
    </row>
    <row r="3520" spans="1:11" x14ac:dyDescent="0.25">
      <c r="A3520">
        <v>44001385</v>
      </c>
      <c r="B3520" t="s">
        <v>257</v>
      </c>
      <c r="C3520" t="s">
        <v>257</v>
      </c>
      <c r="D3520">
        <v>231</v>
      </c>
      <c r="E3520">
        <v>76815</v>
      </c>
      <c r="F3520">
        <v>1</v>
      </c>
      <c r="G3520">
        <v>402</v>
      </c>
      <c r="H3520">
        <v>45108</v>
      </c>
      <c r="J3520" t="s">
        <v>3892</v>
      </c>
      <c r="K3520" t="s">
        <v>1237</v>
      </c>
    </row>
    <row r="3521" spans="1:11" x14ac:dyDescent="0.25">
      <c r="A3521">
        <v>44001390</v>
      </c>
      <c r="B3521" t="s">
        <v>258</v>
      </c>
      <c r="C3521" t="s">
        <v>258</v>
      </c>
      <c r="D3521">
        <v>507</v>
      </c>
      <c r="E3521">
        <v>76805</v>
      </c>
      <c r="F3521">
        <v>1</v>
      </c>
      <c r="G3521">
        <v>402</v>
      </c>
      <c r="H3521">
        <v>45108</v>
      </c>
      <c r="J3521" t="s">
        <v>3892</v>
      </c>
      <c r="K3521" t="s">
        <v>1237</v>
      </c>
    </row>
    <row r="3522" spans="1:11" x14ac:dyDescent="0.25">
      <c r="A3522">
        <v>44001395</v>
      </c>
      <c r="B3522" t="s">
        <v>259</v>
      </c>
      <c r="C3522" t="s">
        <v>259</v>
      </c>
      <c r="D3522">
        <v>453</v>
      </c>
      <c r="E3522" t="s">
        <v>260</v>
      </c>
      <c r="F3522">
        <v>1</v>
      </c>
      <c r="G3522">
        <v>402</v>
      </c>
      <c r="H3522">
        <v>45108</v>
      </c>
      <c r="J3522" t="s">
        <v>3892</v>
      </c>
      <c r="K3522" t="s">
        <v>1237</v>
      </c>
    </row>
    <row r="3523" spans="1:11" x14ac:dyDescent="0.25">
      <c r="A3523">
        <v>44001410</v>
      </c>
      <c r="B3523" t="s">
        <v>326</v>
      </c>
      <c r="C3523" t="s">
        <v>326</v>
      </c>
      <c r="D3523">
        <v>202</v>
      </c>
      <c r="E3523">
        <v>76942</v>
      </c>
      <c r="F3523">
        <v>1</v>
      </c>
      <c r="G3523">
        <v>402</v>
      </c>
      <c r="H3523">
        <v>45108</v>
      </c>
      <c r="J3523" t="s">
        <v>3892</v>
      </c>
      <c r="K3523" t="s">
        <v>1237</v>
      </c>
    </row>
    <row r="3524" spans="1:11" x14ac:dyDescent="0.25">
      <c r="A3524">
        <v>44002191</v>
      </c>
      <c r="B3524" t="s">
        <v>216</v>
      </c>
      <c r="C3524" t="s">
        <v>216</v>
      </c>
      <c r="D3524">
        <v>1087</v>
      </c>
      <c r="E3524">
        <v>72191</v>
      </c>
      <c r="F3524">
        <v>1</v>
      </c>
      <c r="G3524">
        <v>352</v>
      </c>
      <c r="H3524">
        <v>45108</v>
      </c>
      <c r="J3524" t="s">
        <v>3892</v>
      </c>
      <c r="K3524" t="s">
        <v>1237</v>
      </c>
    </row>
    <row r="3525" spans="1:11" x14ac:dyDescent="0.25">
      <c r="A3525">
        <v>44003020</v>
      </c>
      <c r="B3525" t="s">
        <v>275</v>
      </c>
      <c r="C3525" t="s">
        <v>275</v>
      </c>
      <c r="D3525">
        <v>127</v>
      </c>
      <c r="E3525">
        <v>73020</v>
      </c>
      <c r="F3525">
        <v>1</v>
      </c>
      <c r="G3525">
        <v>320</v>
      </c>
      <c r="H3525">
        <v>45108</v>
      </c>
      <c r="J3525" t="s">
        <v>3892</v>
      </c>
      <c r="K3525" t="s">
        <v>1237</v>
      </c>
    </row>
    <row r="3526" spans="1:11" x14ac:dyDescent="0.25">
      <c r="A3526">
        <v>44003242</v>
      </c>
      <c r="B3526" t="s">
        <v>243</v>
      </c>
      <c r="C3526" t="s">
        <v>243</v>
      </c>
      <c r="D3526">
        <v>29</v>
      </c>
      <c r="E3526">
        <v>93242</v>
      </c>
      <c r="F3526">
        <v>1</v>
      </c>
      <c r="G3526">
        <v>731</v>
      </c>
      <c r="H3526">
        <v>45108</v>
      </c>
      <c r="J3526" t="s">
        <v>3211</v>
      </c>
      <c r="K3526" t="s">
        <v>1237</v>
      </c>
    </row>
    <row r="3527" spans="1:11" x14ac:dyDescent="0.25">
      <c r="A3527">
        <v>44003522</v>
      </c>
      <c r="B3527" t="s">
        <v>242</v>
      </c>
      <c r="C3527" t="s">
        <v>242</v>
      </c>
      <c r="D3527">
        <v>231</v>
      </c>
      <c r="E3527">
        <v>73522</v>
      </c>
      <c r="F3527">
        <v>1</v>
      </c>
      <c r="G3527">
        <v>320</v>
      </c>
      <c r="H3527">
        <v>45108</v>
      </c>
      <c r="J3527" t="s">
        <v>3892</v>
      </c>
      <c r="K3527" t="s">
        <v>1237</v>
      </c>
    </row>
    <row r="3528" spans="1:11" x14ac:dyDescent="0.25">
      <c r="A3528">
        <v>44003551</v>
      </c>
      <c r="B3528" t="s">
        <v>227</v>
      </c>
      <c r="C3528" t="s">
        <v>227</v>
      </c>
      <c r="D3528">
        <v>173</v>
      </c>
      <c r="E3528">
        <v>73551</v>
      </c>
      <c r="F3528">
        <v>1</v>
      </c>
      <c r="G3528">
        <v>320</v>
      </c>
      <c r="H3528">
        <v>45108</v>
      </c>
      <c r="J3528" t="s">
        <v>3892</v>
      </c>
      <c r="K3528" t="s">
        <v>1237</v>
      </c>
    </row>
    <row r="3529" spans="1:11" x14ac:dyDescent="0.25">
      <c r="A3529">
        <v>44003552</v>
      </c>
      <c r="B3529" t="s">
        <v>228</v>
      </c>
      <c r="C3529" t="s">
        <v>228</v>
      </c>
      <c r="D3529">
        <v>182</v>
      </c>
      <c r="E3529">
        <v>73552</v>
      </c>
      <c r="F3529">
        <v>1</v>
      </c>
      <c r="G3529">
        <v>320</v>
      </c>
      <c r="H3529">
        <v>45108</v>
      </c>
      <c r="J3529" t="s">
        <v>3892</v>
      </c>
      <c r="K3529" t="s">
        <v>1237</v>
      </c>
    </row>
    <row r="3530" spans="1:11" x14ac:dyDescent="0.25">
      <c r="A3530">
        <v>44003592</v>
      </c>
      <c r="B3530" t="s">
        <v>250</v>
      </c>
      <c r="C3530" t="s">
        <v>250</v>
      </c>
      <c r="D3530">
        <v>177</v>
      </c>
      <c r="E3530">
        <v>73592</v>
      </c>
      <c r="F3530">
        <v>1</v>
      </c>
      <c r="G3530">
        <v>320</v>
      </c>
      <c r="H3530">
        <v>45108</v>
      </c>
      <c r="J3530" t="s">
        <v>3892</v>
      </c>
      <c r="K3530" t="s">
        <v>1237</v>
      </c>
    </row>
    <row r="3531" spans="1:11" x14ac:dyDescent="0.25">
      <c r="A3531">
        <v>44003975</v>
      </c>
      <c r="B3531" t="s">
        <v>3921</v>
      </c>
      <c r="D3531">
        <v>359</v>
      </c>
      <c r="E3531" t="s">
        <v>3922</v>
      </c>
      <c r="F3531">
        <v>1</v>
      </c>
      <c r="G3531">
        <v>402</v>
      </c>
      <c r="H3531">
        <v>45108</v>
      </c>
      <c r="J3531" t="s">
        <v>3892</v>
      </c>
      <c r="K3531" t="s">
        <v>1237</v>
      </c>
    </row>
    <row r="3532" spans="1:11" x14ac:dyDescent="0.25">
      <c r="A3532">
        <v>44003976</v>
      </c>
      <c r="B3532" t="s">
        <v>220</v>
      </c>
      <c r="C3532" t="s">
        <v>220</v>
      </c>
      <c r="D3532">
        <v>951</v>
      </c>
      <c r="E3532">
        <v>93976</v>
      </c>
      <c r="F3532">
        <v>1</v>
      </c>
      <c r="G3532">
        <v>402</v>
      </c>
      <c r="H3532">
        <v>45108</v>
      </c>
      <c r="J3532" t="s">
        <v>3892</v>
      </c>
      <c r="K3532" t="s">
        <v>1237</v>
      </c>
    </row>
    <row r="3533" spans="1:11" x14ac:dyDescent="0.25">
      <c r="A3533">
        <v>44004174</v>
      </c>
      <c r="B3533" t="s">
        <v>212</v>
      </c>
      <c r="C3533" t="s">
        <v>212</v>
      </c>
      <c r="D3533">
        <v>1087</v>
      </c>
      <c r="E3533">
        <v>74174</v>
      </c>
      <c r="F3533">
        <v>1</v>
      </c>
      <c r="G3533">
        <v>352</v>
      </c>
      <c r="H3533">
        <v>45108</v>
      </c>
      <c r="J3533" t="s">
        <v>3892</v>
      </c>
      <c r="K3533" t="s">
        <v>1237</v>
      </c>
    </row>
    <row r="3534" spans="1:11" x14ac:dyDescent="0.25">
      <c r="A3534">
        <v>44004175</v>
      </c>
      <c r="B3534" t="s">
        <v>211</v>
      </c>
      <c r="C3534" t="s">
        <v>211</v>
      </c>
      <c r="D3534">
        <v>1087</v>
      </c>
      <c r="E3534">
        <v>74175</v>
      </c>
      <c r="F3534">
        <v>1</v>
      </c>
      <c r="G3534">
        <v>352</v>
      </c>
      <c r="H3534">
        <v>45108</v>
      </c>
      <c r="J3534" t="s">
        <v>3892</v>
      </c>
      <c r="K3534" t="s">
        <v>1237</v>
      </c>
    </row>
    <row r="3535" spans="1:11" x14ac:dyDescent="0.25">
      <c r="A3535">
        <v>44004176</v>
      </c>
      <c r="B3535" t="s">
        <v>169</v>
      </c>
      <c r="C3535" t="s">
        <v>169</v>
      </c>
      <c r="D3535">
        <v>2273</v>
      </c>
      <c r="E3535">
        <v>74176</v>
      </c>
      <c r="F3535">
        <v>1</v>
      </c>
      <c r="G3535">
        <v>350</v>
      </c>
      <c r="H3535">
        <v>45108</v>
      </c>
      <c r="J3535" t="s">
        <v>3892</v>
      </c>
      <c r="K3535" t="s">
        <v>1237</v>
      </c>
    </row>
    <row r="3536" spans="1:11" x14ac:dyDescent="0.25">
      <c r="A3536">
        <v>44004177</v>
      </c>
      <c r="B3536" t="s">
        <v>171</v>
      </c>
      <c r="C3536" t="s">
        <v>171</v>
      </c>
      <c r="D3536">
        <v>2841</v>
      </c>
      <c r="E3536">
        <v>74177</v>
      </c>
      <c r="F3536">
        <v>1</v>
      </c>
      <c r="G3536">
        <v>350</v>
      </c>
      <c r="H3536">
        <v>45108</v>
      </c>
      <c r="J3536" t="s">
        <v>3892</v>
      </c>
      <c r="K3536" t="s">
        <v>1237</v>
      </c>
    </row>
    <row r="3537" spans="1:11" x14ac:dyDescent="0.25">
      <c r="A3537">
        <v>44004178</v>
      </c>
      <c r="B3537" t="s">
        <v>170</v>
      </c>
      <c r="C3537" t="s">
        <v>170</v>
      </c>
      <c r="D3537">
        <v>3305</v>
      </c>
      <c r="E3537">
        <v>74178</v>
      </c>
      <c r="F3537">
        <v>1</v>
      </c>
      <c r="G3537">
        <v>350</v>
      </c>
      <c r="H3537">
        <v>45108</v>
      </c>
      <c r="J3537" t="s">
        <v>3892</v>
      </c>
      <c r="K3537" t="s">
        <v>1237</v>
      </c>
    </row>
    <row r="3538" spans="1:11" x14ac:dyDescent="0.25">
      <c r="A3538">
        <v>44004180</v>
      </c>
      <c r="B3538" t="s">
        <v>3923</v>
      </c>
      <c r="C3538" t="s">
        <v>3923</v>
      </c>
      <c r="D3538">
        <v>3545</v>
      </c>
      <c r="E3538">
        <v>74178</v>
      </c>
      <c r="F3538">
        <v>1</v>
      </c>
      <c r="G3538">
        <v>350</v>
      </c>
      <c r="H3538">
        <v>45108</v>
      </c>
      <c r="J3538" t="s">
        <v>3892</v>
      </c>
      <c r="K3538" t="s">
        <v>1237</v>
      </c>
    </row>
    <row r="3539" spans="1:11" x14ac:dyDescent="0.25">
      <c r="A3539">
        <v>44004262</v>
      </c>
      <c r="B3539" t="s">
        <v>3924</v>
      </c>
      <c r="C3539" t="s">
        <v>3924</v>
      </c>
      <c r="D3539">
        <v>714</v>
      </c>
      <c r="E3539">
        <v>74262</v>
      </c>
      <c r="F3539">
        <v>1</v>
      </c>
      <c r="G3539">
        <v>350</v>
      </c>
      <c r="H3539">
        <v>45108</v>
      </c>
      <c r="J3539" t="s">
        <v>3892</v>
      </c>
      <c r="K3539" t="s">
        <v>1237</v>
      </c>
    </row>
    <row r="3540" spans="1:11" x14ac:dyDescent="0.25">
      <c r="A3540">
        <v>44005635</v>
      </c>
      <c r="B3540" t="s">
        <v>210</v>
      </c>
      <c r="C3540" t="s">
        <v>210</v>
      </c>
      <c r="D3540">
        <v>1304</v>
      </c>
      <c r="E3540">
        <v>75635</v>
      </c>
      <c r="F3540">
        <v>1</v>
      </c>
      <c r="G3540">
        <v>352</v>
      </c>
      <c r="H3540">
        <v>45108</v>
      </c>
      <c r="J3540" t="s">
        <v>3892</v>
      </c>
      <c r="K3540" t="s">
        <v>1237</v>
      </c>
    </row>
    <row r="3541" spans="1:11" x14ac:dyDescent="0.25">
      <c r="A3541">
        <v>44006000</v>
      </c>
      <c r="B3541" t="s">
        <v>163</v>
      </c>
      <c r="C3541" t="s">
        <v>163</v>
      </c>
      <c r="D3541">
        <v>231</v>
      </c>
      <c r="F3541">
        <v>1</v>
      </c>
      <c r="G3541">
        <v>320</v>
      </c>
      <c r="H3541">
        <v>45108</v>
      </c>
      <c r="J3541" t="s">
        <v>3892</v>
      </c>
      <c r="K3541" t="s">
        <v>1237</v>
      </c>
    </row>
    <row r="3542" spans="1:11" x14ac:dyDescent="0.25">
      <c r="A3542">
        <v>44006376</v>
      </c>
      <c r="B3542" t="s">
        <v>151</v>
      </c>
      <c r="C3542" t="s">
        <v>151</v>
      </c>
      <c r="D3542">
        <v>72</v>
      </c>
      <c r="E3542" t="s">
        <v>152</v>
      </c>
      <c r="F3542">
        <v>1</v>
      </c>
      <c r="G3542">
        <v>350</v>
      </c>
      <c r="H3542">
        <v>45108</v>
      </c>
      <c r="J3542" t="s">
        <v>3892</v>
      </c>
      <c r="K3542" t="s">
        <v>1237</v>
      </c>
    </row>
    <row r="3543" spans="1:11" x14ac:dyDescent="0.25">
      <c r="A3543">
        <v>44006641</v>
      </c>
      <c r="B3543" t="s">
        <v>311</v>
      </c>
      <c r="C3543" t="s">
        <v>311</v>
      </c>
      <c r="D3543">
        <v>231</v>
      </c>
      <c r="E3543">
        <v>76641</v>
      </c>
      <c r="F3543">
        <v>1</v>
      </c>
      <c r="G3543">
        <v>402</v>
      </c>
      <c r="H3543">
        <v>45108</v>
      </c>
      <c r="J3543" t="s">
        <v>3892</v>
      </c>
      <c r="K3543" t="s">
        <v>1237</v>
      </c>
    </row>
    <row r="3544" spans="1:11" x14ac:dyDescent="0.25">
      <c r="A3544">
        <v>44006642</v>
      </c>
      <c r="B3544" t="s">
        <v>310</v>
      </c>
      <c r="C3544" t="s">
        <v>310</v>
      </c>
      <c r="D3544">
        <v>174</v>
      </c>
      <c r="E3544">
        <v>76642</v>
      </c>
      <c r="F3544">
        <v>1</v>
      </c>
      <c r="G3544">
        <v>402</v>
      </c>
      <c r="H3544">
        <v>45108</v>
      </c>
      <c r="J3544" t="s">
        <v>3892</v>
      </c>
      <c r="K3544" t="s">
        <v>1237</v>
      </c>
    </row>
    <row r="3545" spans="1:11" x14ac:dyDescent="0.25">
      <c r="A3545">
        <v>44006775</v>
      </c>
      <c r="B3545" t="s">
        <v>320</v>
      </c>
      <c r="C3545" t="s">
        <v>320</v>
      </c>
      <c r="D3545">
        <v>327</v>
      </c>
      <c r="E3545">
        <v>76775</v>
      </c>
      <c r="F3545">
        <v>1</v>
      </c>
      <c r="G3545">
        <v>402</v>
      </c>
      <c r="H3545">
        <v>45108</v>
      </c>
      <c r="J3545" t="s">
        <v>3892</v>
      </c>
      <c r="K3545" t="s">
        <v>1237</v>
      </c>
    </row>
    <row r="3546" spans="1:11" x14ac:dyDescent="0.25">
      <c r="A3546">
        <v>44006776</v>
      </c>
      <c r="B3546" t="s">
        <v>322</v>
      </c>
      <c r="C3546" t="s">
        <v>322</v>
      </c>
      <c r="D3546">
        <v>874</v>
      </c>
      <c r="E3546">
        <v>76776</v>
      </c>
      <c r="F3546">
        <v>1</v>
      </c>
      <c r="G3546">
        <v>402</v>
      </c>
      <c r="H3546">
        <v>45108</v>
      </c>
      <c r="J3546" t="s">
        <v>3892</v>
      </c>
      <c r="K3546" t="s">
        <v>1237</v>
      </c>
    </row>
    <row r="3547" spans="1:11" x14ac:dyDescent="0.25">
      <c r="A3547">
        <v>44006777</v>
      </c>
      <c r="B3547" t="s">
        <v>325</v>
      </c>
      <c r="C3547" t="s">
        <v>325</v>
      </c>
      <c r="D3547">
        <v>59</v>
      </c>
      <c r="E3547">
        <v>51798</v>
      </c>
      <c r="F3547">
        <v>1</v>
      </c>
      <c r="G3547">
        <v>402</v>
      </c>
      <c r="H3547">
        <v>45108</v>
      </c>
      <c r="J3547" t="s">
        <v>3892</v>
      </c>
      <c r="K3547" t="s">
        <v>1237</v>
      </c>
    </row>
    <row r="3548" spans="1:11" x14ac:dyDescent="0.25">
      <c r="A3548">
        <v>44006816</v>
      </c>
      <c r="B3548" t="s">
        <v>317</v>
      </c>
      <c r="C3548" t="s">
        <v>317</v>
      </c>
      <c r="D3548">
        <v>468</v>
      </c>
      <c r="E3548">
        <v>76816</v>
      </c>
      <c r="F3548">
        <v>1</v>
      </c>
      <c r="G3548">
        <v>402</v>
      </c>
      <c r="H3548">
        <v>45108</v>
      </c>
      <c r="J3548" t="s">
        <v>3892</v>
      </c>
      <c r="K3548" t="s">
        <v>1237</v>
      </c>
    </row>
    <row r="3549" spans="1:11" x14ac:dyDescent="0.25">
      <c r="A3549">
        <v>44006817</v>
      </c>
      <c r="B3549" t="s">
        <v>323</v>
      </c>
      <c r="C3549" t="s">
        <v>323</v>
      </c>
      <c r="D3549">
        <v>462</v>
      </c>
      <c r="E3549">
        <v>76817</v>
      </c>
      <c r="F3549">
        <v>1</v>
      </c>
      <c r="G3549">
        <v>402</v>
      </c>
      <c r="H3549">
        <v>45108</v>
      </c>
      <c r="J3549" t="s">
        <v>3892</v>
      </c>
      <c r="K3549" t="s">
        <v>1237</v>
      </c>
    </row>
    <row r="3550" spans="1:11" x14ac:dyDescent="0.25">
      <c r="A3550">
        <v>44006857</v>
      </c>
      <c r="B3550" t="s">
        <v>319</v>
      </c>
      <c r="C3550" t="s">
        <v>319</v>
      </c>
      <c r="D3550">
        <v>273</v>
      </c>
      <c r="E3550">
        <v>76857</v>
      </c>
      <c r="F3550">
        <v>1</v>
      </c>
      <c r="G3550">
        <v>402</v>
      </c>
      <c r="H3550">
        <v>45108</v>
      </c>
      <c r="J3550" t="s">
        <v>3892</v>
      </c>
      <c r="K3550" t="s">
        <v>1237</v>
      </c>
    </row>
    <row r="3551" spans="1:11" x14ac:dyDescent="0.25">
      <c r="A3551">
        <v>44007003</v>
      </c>
      <c r="B3551" t="s">
        <v>230</v>
      </c>
      <c r="C3551" t="s">
        <v>230</v>
      </c>
      <c r="D3551">
        <v>391</v>
      </c>
      <c r="E3551">
        <v>77003</v>
      </c>
      <c r="F3551">
        <v>1</v>
      </c>
      <c r="G3551">
        <v>320</v>
      </c>
      <c r="H3551">
        <v>45108</v>
      </c>
      <c r="J3551" t="s">
        <v>3892</v>
      </c>
      <c r="K3551" t="s">
        <v>1237</v>
      </c>
    </row>
    <row r="3552" spans="1:11" x14ac:dyDescent="0.25">
      <c r="A3552">
        <v>44007048</v>
      </c>
      <c r="B3552" t="s">
        <v>197</v>
      </c>
      <c r="C3552" t="s">
        <v>197</v>
      </c>
      <c r="D3552">
        <v>1514</v>
      </c>
      <c r="E3552">
        <v>70480</v>
      </c>
      <c r="F3552">
        <v>1</v>
      </c>
      <c r="G3552">
        <v>350</v>
      </c>
      <c r="H3552">
        <v>45108</v>
      </c>
      <c r="J3552" t="s">
        <v>3892</v>
      </c>
      <c r="K3552" t="s">
        <v>1237</v>
      </c>
    </row>
    <row r="3553" spans="1:11" x14ac:dyDescent="0.25">
      <c r="A3553">
        <v>44007063</v>
      </c>
      <c r="B3553" t="s">
        <v>3925</v>
      </c>
      <c r="C3553" t="s">
        <v>3925</v>
      </c>
      <c r="D3553">
        <v>45</v>
      </c>
      <c r="E3553">
        <v>77063</v>
      </c>
      <c r="F3553">
        <v>1</v>
      </c>
      <c r="G3553">
        <v>403</v>
      </c>
      <c r="H3553">
        <v>45108</v>
      </c>
      <c r="J3553" t="s">
        <v>3892</v>
      </c>
      <c r="K3553" t="s">
        <v>1237</v>
      </c>
    </row>
    <row r="3554" spans="1:11" x14ac:dyDescent="0.25">
      <c r="A3554">
        <v>44007075</v>
      </c>
      <c r="B3554" t="s">
        <v>263</v>
      </c>
      <c r="C3554" t="s">
        <v>263</v>
      </c>
      <c r="D3554">
        <v>1069</v>
      </c>
      <c r="E3554">
        <v>77075</v>
      </c>
      <c r="F3554">
        <v>1</v>
      </c>
      <c r="G3554">
        <v>320</v>
      </c>
      <c r="H3554">
        <v>45108</v>
      </c>
      <c r="J3554" t="s">
        <v>3892</v>
      </c>
      <c r="K3554" t="s">
        <v>1237</v>
      </c>
    </row>
    <row r="3555" spans="1:11" x14ac:dyDescent="0.25">
      <c r="A3555">
        <v>44007104</v>
      </c>
      <c r="B3555" t="s">
        <v>165</v>
      </c>
      <c r="C3555" t="s">
        <v>165</v>
      </c>
      <c r="D3555">
        <v>174</v>
      </c>
      <c r="E3555">
        <v>71045</v>
      </c>
      <c r="F3555">
        <v>1</v>
      </c>
      <c r="G3555">
        <v>320</v>
      </c>
      <c r="H3555">
        <v>45108</v>
      </c>
      <c r="J3555" t="s">
        <v>3892</v>
      </c>
      <c r="K3555" t="s">
        <v>1237</v>
      </c>
    </row>
    <row r="3556" spans="1:11" x14ac:dyDescent="0.25">
      <c r="A3556">
        <v>44009000</v>
      </c>
      <c r="B3556" t="s">
        <v>3926</v>
      </c>
      <c r="C3556" t="s">
        <v>3926</v>
      </c>
      <c r="D3556">
        <v>0</v>
      </c>
      <c r="F3556">
        <v>1</v>
      </c>
      <c r="G3556">
        <v>350</v>
      </c>
      <c r="H3556">
        <v>45108</v>
      </c>
      <c r="J3556" t="s">
        <v>3892</v>
      </c>
      <c r="K3556" t="s">
        <v>1237</v>
      </c>
    </row>
    <row r="3557" spans="1:11" x14ac:dyDescent="0.25">
      <c r="A3557">
        <v>44009001</v>
      </c>
      <c r="B3557" t="s">
        <v>3927</v>
      </c>
      <c r="C3557" t="s">
        <v>3927</v>
      </c>
      <c r="D3557">
        <v>0</v>
      </c>
      <c r="F3557">
        <v>1</v>
      </c>
      <c r="G3557">
        <v>350</v>
      </c>
      <c r="H3557">
        <v>45108</v>
      </c>
      <c r="J3557" t="s">
        <v>3892</v>
      </c>
      <c r="K3557" t="s">
        <v>1237</v>
      </c>
    </row>
    <row r="3558" spans="1:11" x14ac:dyDescent="0.25">
      <c r="A3558">
        <v>44009002</v>
      </c>
      <c r="B3558" t="s">
        <v>3928</v>
      </c>
      <c r="C3558" t="s">
        <v>3928</v>
      </c>
      <c r="D3558">
        <v>0</v>
      </c>
      <c r="F3558">
        <v>1</v>
      </c>
      <c r="G3558">
        <v>350</v>
      </c>
      <c r="H3558">
        <v>45108</v>
      </c>
      <c r="J3558" t="s">
        <v>3892</v>
      </c>
      <c r="K3558" t="s">
        <v>1237</v>
      </c>
    </row>
    <row r="3559" spans="1:11" x14ac:dyDescent="0.25">
      <c r="A3559">
        <v>44009003</v>
      </c>
      <c r="B3559" t="s">
        <v>3929</v>
      </c>
      <c r="C3559" t="s">
        <v>3929</v>
      </c>
      <c r="D3559">
        <v>0</v>
      </c>
      <c r="F3559">
        <v>1</v>
      </c>
      <c r="G3559">
        <v>350</v>
      </c>
      <c r="H3559">
        <v>45108</v>
      </c>
      <c r="J3559" t="s">
        <v>3892</v>
      </c>
      <c r="K3559" t="s">
        <v>1237</v>
      </c>
    </row>
    <row r="3560" spans="1:11" x14ac:dyDescent="0.25">
      <c r="A3560">
        <v>44009004</v>
      </c>
      <c r="B3560" t="s">
        <v>3930</v>
      </c>
      <c r="C3560" t="s">
        <v>3930</v>
      </c>
      <c r="D3560">
        <v>0</v>
      </c>
      <c r="F3560">
        <v>1</v>
      </c>
      <c r="G3560">
        <v>350</v>
      </c>
      <c r="H3560">
        <v>45108</v>
      </c>
      <c r="J3560" t="s">
        <v>3892</v>
      </c>
      <c r="K3560" t="s">
        <v>1237</v>
      </c>
    </row>
    <row r="3561" spans="1:11" x14ac:dyDescent="0.25">
      <c r="A3561">
        <v>44009005</v>
      </c>
      <c r="B3561" t="s">
        <v>3931</v>
      </c>
      <c r="C3561" t="s">
        <v>3931</v>
      </c>
      <c r="D3561">
        <v>0</v>
      </c>
      <c r="F3561">
        <v>1</v>
      </c>
      <c r="G3561">
        <v>350</v>
      </c>
      <c r="H3561">
        <v>45108</v>
      </c>
      <c r="J3561" t="s">
        <v>3892</v>
      </c>
      <c r="K3561" t="s">
        <v>1237</v>
      </c>
    </row>
    <row r="3562" spans="1:11" x14ac:dyDescent="0.25">
      <c r="A3562">
        <v>44009006</v>
      </c>
      <c r="B3562" t="s">
        <v>3932</v>
      </c>
      <c r="C3562" t="s">
        <v>3932</v>
      </c>
      <c r="D3562">
        <v>0</v>
      </c>
      <c r="F3562">
        <v>1</v>
      </c>
      <c r="G3562">
        <v>350</v>
      </c>
      <c r="H3562">
        <v>45108</v>
      </c>
      <c r="J3562" t="s">
        <v>3892</v>
      </c>
      <c r="K3562" t="s">
        <v>1237</v>
      </c>
    </row>
    <row r="3563" spans="1:11" x14ac:dyDescent="0.25">
      <c r="A3563">
        <v>44009007</v>
      </c>
      <c r="B3563" t="s">
        <v>3933</v>
      </c>
      <c r="C3563" t="s">
        <v>3933</v>
      </c>
      <c r="D3563">
        <v>0</v>
      </c>
      <c r="F3563">
        <v>1</v>
      </c>
      <c r="G3563">
        <v>350</v>
      </c>
      <c r="H3563">
        <v>45108</v>
      </c>
      <c r="J3563" t="s">
        <v>3892</v>
      </c>
      <c r="K3563" t="s">
        <v>1237</v>
      </c>
    </row>
    <row r="3564" spans="1:11" x14ac:dyDescent="0.25">
      <c r="A3564">
        <v>44009008</v>
      </c>
      <c r="B3564" t="s">
        <v>3934</v>
      </c>
      <c r="C3564" t="s">
        <v>3934</v>
      </c>
      <c r="D3564">
        <v>0</v>
      </c>
      <c r="F3564">
        <v>1</v>
      </c>
      <c r="G3564">
        <v>350</v>
      </c>
      <c r="H3564">
        <v>45108</v>
      </c>
      <c r="J3564" t="s">
        <v>3892</v>
      </c>
      <c r="K3564" t="s">
        <v>1237</v>
      </c>
    </row>
    <row r="3565" spans="1:11" x14ac:dyDescent="0.25">
      <c r="A3565">
        <v>44009009</v>
      </c>
      <c r="B3565" t="s">
        <v>3935</v>
      </c>
      <c r="C3565" t="s">
        <v>3935</v>
      </c>
      <c r="D3565">
        <v>0</v>
      </c>
      <c r="F3565">
        <v>1</v>
      </c>
      <c r="G3565">
        <v>350</v>
      </c>
      <c r="H3565">
        <v>45108</v>
      </c>
      <c r="J3565" t="s">
        <v>3892</v>
      </c>
      <c r="K3565" t="s">
        <v>1237</v>
      </c>
    </row>
    <row r="3566" spans="1:11" x14ac:dyDescent="0.25">
      <c r="A3566">
        <v>44009010</v>
      </c>
      <c r="B3566" t="s">
        <v>3936</v>
      </c>
      <c r="C3566" t="s">
        <v>3936</v>
      </c>
      <c r="D3566">
        <v>0</v>
      </c>
      <c r="F3566">
        <v>1</v>
      </c>
      <c r="G3566">
        <v>350</v>
      </c>
      <c r="H3566">
        <v>45108</v>
      </c>
      <c r="J3566" t="s">
        <v>3892</v>
      </c>
      <c r="K3566" t="s">
        <v>1237</v>
      </c>
    </row>
    <row r="3567" spans="1:11" x14ac:dyDescent="0.25">
      <c r="A3567">
        <v>44009011</v>
      </c>
      <c r="B3567" t="s">
        <v>3937</v>
      </c>
      <c r="C3567" t="s">
        <v>3937</v>
      </c>
      <c r="D3567">
        <v>0</v>
      </c>
      <c r="F3567">
        <v>1</v>
      </c>
      <c r="G3567">
        <v>350</v>
      </c>
      <c r="H3567">
        <v>45108</v>
      </c>
      <c r="J3567" t="s">
        <v>3892</v>
      </c>
      <c r="K3567" t="s">
        <v>1237</v>
      </c>
    </row>
    <row r="3568" spans="1:11" x14ac:dyDescent="0.25">
      <c r="A3568">
        <v>44009012</v>
      </c>
      <c r="B3568" t="s">
        <v>3938</v>
      </c>
      <c r="C3568" t="s">
        <v>3938</v>
      </c>
      <c r="D3568">
        <v>0</v>
      </c>
      <c r="F3568">
        <v>1</v>
      </c>
      <c r="G3568">
        <v>350</v>
      </c>
      <c r="H3568">
        <v>45108</v>
      </c>
      <c r="J3568" t="s">
        <v>3892</v>
      </c>
      <c r="K3568" t="s">
        <v>1237</v>
      </c>
    </row>
    <row r="3569" spans="1:11" x14ac:dyDescent="0.25">
      <c r="A3569">
        <v>44009013</v>
      </c>
      <c r="B3569" t="s">
        <v>3939</v>
      </c>
      <c r="C3569" t="s">
        <v>3939</v>
      </c>
      <c r="D3569">
        <v>0</v>
      </c>
      <c r="F3569">
        <v>1</v>
      </c>
      <c r="G3569">
        <v>350</v>
      </c>
      <c r="H3569">
        <v>45108</v>
      </c>
      <c r="J3569" t="s">
        <v>3892</v>
      </c>
      <c r="K3569" t="s">
        <v>1237</v>
      </c>
    </row>
    <row r="3570" spans="1:11" x14ac:dyDescent="0.25">
      <c r="A3570">
        <v>44009014</v>
      </c>
      <c r="B3570" t="s">
        <v>3940</v>
      </c>
      <c r="C3570" t="s">
        <v>3940</v>
      </c>
      <c r="D3570">
        <v>0</v>
      </c>
      <c r="F3570">
        <v>1</v>
      </c>
      <c r="G3570">
        <v>350</v>
      </c>
      <c r="H3570">
        <v>45108</v>
      </c>
      <c r="J3570" t="s">
        <v>3892</v>
      </c>
      <c r="K3570" t="s">
        <v>1237</v>
      </c>
    </row>
    <row r="3571" spans="1:11" x14ac:dyDescent="0.25">
      <c r="A3571">
        <v>47000001</v>
      </c>
      <c r="B3571" t="s">
        <v>3941</v>
      </c>
      <c r="C3571" t="s">
        <v>3941</v>
      </c>
      <c r="D3571">
        <v>8</v>
      </c>
      <c r="F3571">
        <v>1</v>
      </c>
      <c r="G3571">
        <v>250</v>
      </c>
      <c r="H3571">
        <v>45108</v>
      </c>
      <c r="J3571" t="s">
        <v>1761</v>
      </c>
      <c r="K3571" t="s">
        <v>1237</v>
      </c>
    </row>
    <row r="3572" spans="1:11" x14ac:dyDescent="0.25">
      <c r="A3572">
        <v>47000002</v>
      </c>
      <c r="B3572" t="s">
        <v>3942</v>
      </c>
      <c r="C3572" t="s">
        <v>3942</v>
      </c>
      <c r="D3572">
        <v>8</v>
      </c>
      <c r="F3572">
        <v>1</v>
      </c>
      <c r="G3572">
        <v>250</v>
      </c>
      <c r="H3572">
        <v>45108</v>
      </c>
      <c r="J3572" t="s">
        <v>1761</v>
      </c>
      <c r="K3572" t="s">
        <v>1237</v>
      </c>
    </row>
    <row r="3573" spans="1:11" x14ac:dyDescent="0.25">
      <c r="A3573">
        <v>47000003</v>
      </c>
      <c r="B3573" t="s">
        <v>3943</v>
      </c>
      <c r="C3573" t="s">
        <v>3943</v>
      </c>
      <c r="D3573">
        <v>35</v>
      </c>
      <c r="F3573">
        <v>1</v>
      </c>
      <c r="G3573">
        <v>250</v>
      </c>
      <c r="H3573">
        <v>45108</v>
      </c>
      <c r="J3573" t="s">
        <v>1761</v>
      </c>
      <c r="K3573" t="s">
        <v>1237</v>
      </c>
    </row>
    <row r="3574" spans="1:11" x14ac:dyDescent="0.25">
      <c r="A3574">
        <v>47000012</v>
      </c>
      <c r="B3574" t="s">
        <v>3944</v>
      </c>
      <c r="D3574">
        <v>65</v>
      </c>
      <c r="F3574">
        <v>1</v>
      </c>
      <c r="G3574">
        <v>250</v>
      </c>
      <c r="H3574">
        <v>45108</v>
      </c>
      <c r="J3574" t="s">
        <v>1761</v>
      </c>
      <c r="K3574" t="s">
        <v>1237</v>
      </c>
    </row>
    <row r="3575" spans="1:11" x14ac:dyDescent="0.25">
      <c r="A3575">
        <v>47000033</v>
      </c>
      <c r="B3575" t="s">
        <v>3945</v>
      </c>
      <c r="C3575" t="s">
        <v>3945</v>
      </c>
      <c r="D3575">
        <v>39</v>
      </c>
      <c r="F3575">
        <v>1</v>
      </c>
      <c r="G3575">
        <v>250</v>
      </c>
      <c r="H3575">
        <v>45108</v>
      </c>
      <c r="J3575" t="s">
        <v>1761</v>
      </c>
      <c r="K3575" t="s">
        <v>1237</v>
      </c>
    </row>
    <row r="3576" spans="1:11" x14ac:dyDescent="0.25">
      <c r="A3576">
        <v>47000035</v>
      </c>
      <c r="B3576" t="s">
        <v>3946</v>
      </c>
      <c r="C3576" t="s">
        <v>3946</v>
      </c>
      <c r="D3576">
        <v>0</v>
      </c>
      <c r="F3576">
        <v>1</v>
      </c>
      <c r="G3576">
        <v>250</v>
      </c>
      <c r="H3576">
        <v>45108</v>
      </c>
      <c r="J3576" t="s">
        <v>1761</v>
      </c>
      <c r="K3576" t="s">
        <v>1237</v>
      </c>
    </row>
    <row r="3577" spans="1:11" x14ac:dyDescent="0.25">
      <c r="A3577">
        <v>47000050</v>
      </c>
      <c r="B3577" t="s">
        <v>3947</v>
      </c>
      <c r="C3577" t="s">
        <v>3947</v>
      </c>
      <c r="D3577">
        <v>1</v>
      </c>
      <c r="F3577">
        <v>1</v>
      </c>
      <c r="G3577">
        <v>250</v>
      </c>
      <c r="H3577">
        <v>45108</v>
      </c>
      <c r="J3577" t="s">
        <v>1761</v>
      </c>
      <c r="K3577" t="s">
        <v>1237</v>
      </c>
    </row>
    <row r="3578" spans="1:11" x14ac:dyDescent="0.25">
      <c r="A3578">
        <v>47000051</v>
      </c>
      <c r="B3578" t="s">
        <v>3948</v>
      </c>
      <c r="C3578" t="s">
        <v>3948</v>
      </c>
      <c r="D3578">
        <v>1</v>
      </c>
      <c r="F3578">
        <v>1</v>
      </c>
      <c r="G3578">
        <v>250</v>
      </c>
      <c r="H3578">
        <v>45108</v>
      </c>
      <c r="J3578" t="s">
        <v>1761</v>
      </c>
      <c r="K3578" t="s">
        <v>1237</v>
      </c>
    </row>
    <row r="3579" spans="1:11" x14ac:dyDescent="0.25">
      <c r="A3579">
        <v>47000052</v>
      </c>
      <c r="B3579" t="s">
        <v>3949</v>
      </c>
      <c r="C3579" t="s">
        <v>3949</v>
      </c>
      <c r="D3579">
        <v>6</v>
      </c>
      <c r="F3579">
        <v>1</v>
      </c>
      <c r="G3579">
        <v>250</v>
      </c>
      <c r="H3579">
        <v>45108</v>
      </c>
      <c r="J3579" t="s">
        <v>1761</v>
      </c>
      <c r="K3579" t="s">
        <v>1237</v>
      </c>
    </row>
    <row r="3580" spans="1:11" x14ac:dyDescent="0.25">
      <c r="A3580">
        <v>47000059</v>
      </c>
      <c r="B3580" t="s">
        <v>3950</v>
      </c>
      <c r="C3580" t="s">
        <v>3950</v>
      </c>
      <c r="D3580">
        <v>8</v>
      </c>
      <c r="F3580">
        <v>1</v>
      </c>
      <c r="G3580">
        <v>250</v>
      </c>
      <c r="H3580">
        <v>45108</v>
      </c>
      <c r="J3580" t="s">
        <v>1761</v>
      </c>
      <c r="K3580" t="s">
        <v>1237</v>
      </c>
    </row>
    <row r="3581" spans="1:11" x14ac:dyDescent="0.25">
      <c r="A3581">
        <v>47000060</v>
      </c>
      <c r="B3581" t="s">
        <v>3951</v>
      </c>
      <c r="C3581" t="s">
        <v>3951</v>
      </c>
      <c r="D3581">
        <v>9</v>
      </c>
      <c r="F3581">
        <v>1</v>
      </c>
      <c r="G3581">
        <v>250</v>
      </c>
      <c r="H3581">
        <v>45108</v>
      </c>
      <c r="J3581" t="s">
        <v>1761</v>
      </c>
      <c r="K3581" t="s">
        <v>1237</v>
      </c>
    </row>
    <row r="3582" spans="1:11" x14ac:dyDescent="0.25">
      <c r="A3582">
        <v>47000069</v>
      </c>
      <c r="B3582" t="s">
        <v>3952</v>
      </c>
      <c r="D3582">
        <v>0</v>
      </c>
      <c r="E3582" t="s">
        <v>3953</v>
      </c>
      <c r="F3582">
        <v>10</v>
      </c>
      <c r="G3582">
        <v>636</v>
      </c>
      <c r="H3582">
        <v>45108</v>
      </c>
      <c r="J3582" t="s">
        <v>1761</v>
      </c>
      <c r="K3582" t="s">
        <v>1762</v>
      </c>
    </row>
    <row r="3583" spans="1:11" x14ac:dyDescent="0.25">
      <c r="A3583">
        <v>47000072</v>
      </c>
      <c r="B3583" t="s">
        <v>3954</v>
      </c>
      <c r="C3583" t="s">
        <v>3954</v>
      </c>
      <c r="D3583">
        <v>2</v>
      </c>
      <c r="F3583">
        <v>1</v>
      </c>
      <c r="G3583">
        <v>250</v>
      </c>
      <c r="H3583">
        <v>45108</v>
      </c>
      <c r="J3583" t="s">
        <v>1761</v>
      </c>
      <c r="K3583" t="s">
        <v>1237</v>
      </c>
    </row>
    <row r="3584" spans="1:11" x14ac:dyDescent="0.25">
      <c r="A3584">
        <v>47000081</v>
      </c>
      <c r="B3584" t="s">
        <v>3955</v>
      </c>
      <c r="C3584" t="s">
        <v>3955</v>
      </c>
      <c r="D3584">
        <v>1</v>
      </c>
      <c r="F3584">
        <v>1</v>
      </c>
      <c r="G3584">
        <v>250</v>
      </c>
      <c r="H3584">
        <v>45108</v>
      </c>
      <c r="J3584" t="s">
        <v>1761</v>
      </c>
      <c r="K3584" t="s">
        <v>1237</v>
      </c>
    </row>
    <row r="3585" spans="1:11" x14ac:dyDescent="0.25">
      <c r="A3585">
        <v>47000082</v>
      </c>
      <c r="B3585" t="s">
        <v>3956</v>
      </c>
      <c r="C3585" t="s">
        <v>3956</v>
      </c>
      <c r="D3585">
        <v>0</v>
      </c>
      <c r="F3585">
        <v>1</v>
      </c>
      <c r="G3585">
        <v>250</v>
      </c>
      <c r="H3585">
        <v>45108</v>
      </c>
      <c r="J3585" t="s">
        <v>1761</v>
      </c>
      <c r="K3585" t="s">
        <v>1237</v>
      </c>
    </row>
    <row r="3586" spans="1:11" x14ac:dyDescent="0.25">
      <c r="A3586">
        <v>47000083</v>
      </c>
      <c r="B3586" t="s">
        <v>3957</v>
      </c>
      <c r="C3586" t="s">
        <v>3957</v>
      </c>
      <c r="D3586">
        <v>0</v>
      </c>
      <c r="F3586">
        <v>1</v>
      </c>
      <c r="G3586">
        <v>250</v>
      </c>
      <c r="H3586">
        <v>45108</v>
      </c>
      <c r="J3586" t="s">
        <v>1761</v>
      </c>
      <c r="K3586" t="s">
        <v>1237</v>
      </c>
    </row>
    <row r="3587" spans="1:11" x14ac:dyDescent="0.25">
      <c r="A3587">
        <v>47000087</v>
      </c>
      <c r="B3587" t="s">
        <v>3958</v>
      </c>
      <c r="C3587" t="s">
        <v>3958</v>
      </c>
      <c r="D3587">
        <v>6</v>
      </c>
      <c r="F3587">
        <v>1</v>
      </c>
      <c r="G3587">
        <v>250</v>
      </c>
      <c r="H3587">
        <v>45108</v>
      </c>
      <c r="J3587" t="s">
        <v>1761</v>
      </c>
      <c r="K3587" t="s">
        <v>1237</v>
      </c>
    </row>
    <row r="3588" spans="1:11" x14ac:dyDescent="0.25">
      <c r="A3588">
        <v>47000089</v>
      </c>
      <c r="B3588" t="s">
        <v>3959</v>
      </c>
      <c r="C3588" t="s">
        <v>3959</v>
      </c>
      <c r="D3588">
        <v>1</v>
      </c>
      <c r="F3588">
        <v>1</v>
      </c>
      <c r="G3588">
        <v>250</v>
      </c>
      <c r="H3588">
        <v>45108</v>
      </c>
      <c r="J3588" t="s">
        <v>1761</v>
      </c>
      <c r="K3588" t="s">
        <v>1237</v>
      </c>
    </row>
    <row r="3589" spans="1:11" x14ac:dyDescent="0.25">
      <c r="A3589">
        <v>47000090</v>
      </c>
      <c r="B3589" t="s">
        <v>3960</v>
      </c>
      <c r="C3589" t="s">
        <v>3960</v>
      </c>
      <c r="D3589">
        <v>1</v>
      </c>
      <c r="F3589">
        <v>1</v>
      </c>
      <c r="G3589">
        <v>250</v>
      </c>
      <c r="H3589">
        <v>45108</v>
      </c>
      <c r="J3589" t="s">
        <v>1761</v>
      </c>
      <c r="K3589" t="s">
        <v>1237</v>
      </c>
    </row>
    <row r="3590" spans="1:11" x14ac:dyDescent="0.25">
      <c r="A3590">
        <v>47000099</v>
      </c>
      <c r="B3590" t="s">
        <v>3961</v>
      </c>
      <c r="C3590" t="s">
        <v>3961</v>
      </c>
      <c r="D3590">
        <v>13</v>
      </c>
      <c r="F3590">
        <v>1</v>
      </c>
      <c r="G3590">
        <v>250</v>
      </c>
      <c r="H3590">
        <v>45108</v>
      </c>
      <c r="J3590" t="s">
        <v>1761</v>
      </c>
      <c r="K3590" t="s">
        <v>1237</v>
      </c>
    </row>
    <row r="3591" spans="1:11" x14ac:dyDescent="0.25">
      <c r="A3591">
        <v>47000102</v>
      </c>
      <c r="B3591" t="s">
        <v>3962</v>
      </c>
      <c r="C3591" t="s">
        <v>3962</v>
      </c>
      <c r="D3591">
        <v>9</v>
      </c>
      <c r="F3591">
        <v>1</v>
      </c>
      <c r="G3591">
        <v>250</v>
      </c>
      <c r="H3591">
        <v>45108</v>
      </c>
      <c r="J3591" t="s">
        <v>1761</v>
      </c>
      <c r="K3591" t="s">
        <v>1237</v>
      </c>
    </row>
    <row r="3592" spans="1:11" x14ac:dyDescent="0.25">
      <c r="A3592">
        <v>47000103</v>
      </c>
      <c r="B3592" t="s">
        <v>3963</v>
      </c>
      <c r="C3592" t="s">
        <v>3963</v>
      </c>
      <c r="D3592">
        <v>1</v>
      </c>
      <c r="F3592">
        <v>1</v>
      </c>
      <c r="G3592">
        <v>250</v>
      </c>
      <c r="H3592">
        <v>45108</v>
      </c>
      <c r="J3592" t="s">
        <v>1761</v>
      </c>
      <c r="K3592" t="s">
        <v>1237</v>
      </c>
    </row>
    <row r="3593" spans="1:11" x14ac:dyDescent="0.25">
      <c r="A3593">
        <v>47000107</v>
      </c>
      <c r="B3593" t="s">
        <v>3964</v>
      </c>
      <c r="C3593" t="s">
        <v>3964</v>
      </c>
      <c r="D3593">
        <v>18</v>
      </c>
      <c r="F3593">
        <v>1</v>
      </c>
      <c r="G3593">
        <v>250</v>
      </c>
      <c r="H3593">
        <v>45108</v>
      </c>
      <c r="J3593" t="s">
        <v>1761</v>
      </c>
      <c r="K3593" t="s">
        <v>1237</v>
      </c>
    </row>
    <row r="3594" spans="1:11" x14ac:dyDescent="0.25">
      <c r="A3594">
        <v>47000113</v>
      </c>
      <c r="B3594" t="s">
        <v>3965</v>
      </c>
      <c r="C3594" t="s">
        <v>3965</v>
      </c>
      <c r="D3594">
        <v>52</v>
      </c>
      <c r="F3594">
        <v>1</v>
      </c>
      <c r="G3594">
        <v>250</v>
      </c>
      <c r="H3594">
        <v>45108</v>
      </c>
      <c r="J3594" t="s">
        <v>1761</v>
      </c>
      <c r="K3594" t="s">
        <v>1237</v>
      </c>
    </row>
    <row r="3595" spans="1:11" x14ac:dyDescent="0.25">
      <c r="A3595">
        <v>47000119</v>
      </c>
      <c r="B3595" t="s">
        <v>3966</v>
      </c>
      <c r="C3595" t="s">
        <v>3966</v>
      </c>
      <c r="D3595">
        <v>0</v>
      </c>
      <c r="E3595" t="s">
        <v>3967</v>
      </c>
      <c r="F3595">
        <v>1</v>
      </c>
      <c r="G3595">
        <v>636</v>
      </c>
      <c r="H3595">
        <v>45108</v>
      </c>
      <c r="J3595" t="s">
        <v>1761</v>
      </c>
      <c r="K3595" t="s">
        <v>1762</v>
      </c>
    </row>
    <row r="3596" spans="1:11" x14ac:dyDescent="0.25">
      <c r="A3596">
        <v>47000121</v>
      </c>
      <c r="B3596" t="s">
        <v>3968</v>
      </c>
      <c r="C3596" t="s">
        <v>3968</v>
      </c>
      <c r="D3596">
        <v>1</v>
      </c>
      <c r="F3596">
        <v>1</v>
      </c>
      <c r="G3596">
        <v>250</v>
      </c>
      <c r="H3596">
        <v>45108</v>
      </c>
      <c r="J3596" t="s">
        <v>1761</v>
      </c>
      <c r="K3596" t="s">
        <v>1237</v>
      </c>
    </row>
    <row r="3597" spans="1:11" x14ac:dyDescent="0.25">
      <c r="A3597">
        <v>47000130</v>
      </c>
      <c r="B3597" t="s">
        <v>3969</v>
      </c>
      <c r="C3597" t="s">
        <v>3969</v>
      </c>
      <c r="D3597">
        <v>1</v>
      </c>
      <c r="F3597">
        <v>1</v>
      </c>
      <c r="G3597">
        <v>250</v>
      </c>
      <c r="H3597">
        <v>45108</v>
      </c>
      <c r="J3597" t="s">
        <v>1761</v>
      </c>
      <c r="K3597" t="s">
        <v>1237</v>
      </c>
    </row>
    <row r="3598" spans="1:11" x14ac:dyDescent="0.25">
      <c r="A3598">
        <v>47000131</v>
      </c>
      <c r="B3598" t="s">
        <v>3970</v>
      </c>
      <c r="C3598" t="s">
        <v>3970</v>
      </c>
      <c r="D3598">
        <v>6</v>
      </c>
      <c r="E3598" t="s">
        <v>2199</v>
      </c>
      <c r="F3598">
        <v>1</v>
      </c>
      <c r="G3598">
        <v>250</v>
      </c>
      <c r="H3598">
        <v>45108</v>
      </c>
      <c r="J3598" t="s">
        <v>1761</v>
      </c>
      <c r="K3598" t="s">
        <v>1237</v>
      </c>
    </row>
    <row r="3599" spans="1:11" x14ac:dyDescent="0.25">
      <c r="A3599">
        <v>47000133</v>
      </c>
      <c r="B3599" t="s">
        <v>3971</v>
      </c>
      <c r="C3599" t="s">
        <v>3971</v>
      </c>
      <c r="D3599">
        <v>1</v>
      </c>
      <c r="F3599">
        <v>1</v>
      </c>
      <c r="G3599">
        <v>250</v>
      </c>
      <c r="H3599">
        <v>45108</v>
      </c>
      <c r="J3599" t="s">
        <v>1761</v>
      </c>
      <c r="K3599" t="s">
        <v>1237</v>
      </c>
    </row>
    <row r="3600" spans="1:11" x14ac:dyDescent="0.25">
      <c r="A3600">
        <v>47000141</v>
      </c>
      <c r="B3600" t="s">
        <v>3972</v>
      </c>
      <c r="C3600" t="s">
        <v>3972</v>
      </c>
      <c r="D3600">
        <v>341</v>
      </c>
      <c r="F3600">
        <v>1</v>
      </c>
      <c r="G3600">
        <v>250</v>
      </c>
      <c r="H3600">
        <v>45108</v>
      </c>
      <c r="J3600" t="s">
        <v>1761</v>
      </c>
      <c r="K3600" t="s">
        <v>1237</v>
      </c>
    </row>
    <row r="3601" spans="1:11" x14ac:dyDescent="0.25">
      <c r="A3601">
        <v>47000142</v>
      </c>
      <c r="B3601" t="s">
        <v>3973</v>
      </c>
      <c r="C3601" t="s">
        <v>3973</v>
      </c>
      <c r="D3601">
        <v>6</v>
      </c>
      <c r="E3601" t="s">
        <v>3974</v>
      </c>
      <c r="F3601">
        <v>1</v>
      </c>
      <c r="G3601">
        <v>636</v>
      </c>
      <c r="H3601">
        <v>45108</v>
      </c>
      <c r="J3601" t="s">
        <v>1761</v>
      </c>
      <c r="K3601" t="s">
        <v>1237</v>
      </c>
    </row>
    <row r="3602" spans="1:11" x14ac:dyDescent="0.25">
      <c r="A3602">
        <v>47000143</v>
      </c>
      <c r="B3602" t="s">
        <v>3975</v>
      </c>
      <c r="C3602" t="s">
        <v>3975</v>
      </c>
      <c r="D3602">
        <v>4</v>
      </c>
      <c r="F3602">
        <v>1</v>
      </c>
      <c r="G3602">
        <v>250</v>
      </c>
      <c r="H3602">
        <v>45108</v>
      </c>
      <c r="J3602" t="s">
        <v>1761</v>
      </c>
      <c r="K3602" t="s">
        <v>1237</v>
      </c>
    </row>
    <row r="3603" spans="1:11" x14ac:dyDescent="0.25">
      <c r="A3603">
        <v>47000147</v>
      </c>
      <c r="B3603" t="s">
        <v>3976</v>
      </c>
      <c r="C3603" t="s">
        <v>3976</v>
      </c>
      <c r="D3603">
        <v>174</v>
      </c>
      <c r="F3603">
        <v>1</v>
      </c>
      <c r="G3603">
        <v>250</v>
      </c>
      <c r="H3603">
        <v>45108</v>
      </c>
      <c r="J3603" t="s">
        <v>1761</v>
      </c>
      <c r="K3603" t="s">
        <v>1237</v>
      </c>
    </row>
    <row r="3604" spans="1:11" x14ac:dyDescent="0.25">
      <c r="A3604">
        <v>47000150</v>
      </c>
      <c r="B3604" t="s">
        <v>3977</v>
      </c>
      <c r="C3604" t="s">
        <v>3977</v>
      </c>
      <c r="D3604">
        <v>4</v>
      </c>
      <c r="F3604">
        <v>1</v>
      </c>
      <c r="G3604">
        <v>250</v>
      </c>
      <c r="H3604">
        <v>45108</v>
      </c>
      <c r="J3604" t="s">
        <v>1761</v>
      </c>
      <c r="K3604" t="s">
        <v>1237</v>
      </c>
    </row>
    <row r="3605" spans="1:11" x14ac:dyDescent="0.25">
      <c r="A3605">
        <v>47000153</v>
      </c>
      <c r="B3605" t="s">
        <v>3978</v>
      </c>
      <c r="C3605" t="s">
        <v>3978</v>
      </c>
      <c r="D3605">
        <v>1</v>
      </c>
      <c r="F3605">
        <v>1</v>
      </c>
      <c r="G3605">
        <v>250</v>
      </c>
      <c r="H3605">
        <v>45108</v>
      </c>
      <c r="J3605" t="s">
        <v>1761</v>
      </c>
      <c r="K3605" t="s">
        <v>1237</v>
      </c>
    </row>
    <row r="3606" spans="1:11" x14ac:dyDescent="0.25">
      <c r="A3606">
        <v>47000158</v>
      </c>
      <c r="B3606" t="s">
        <v>3979</v>
      </c>
      <c r="C3606" t="s">
        <v>3979</v>
      </c>
      <c r="D3606">
        <v>158</v>
      </c>
      <c r="F3606">
        <v>1</v>
      </c>
      <c r="G3606">
        <v>250</v>
      </c>
      <c r="H3606">
        <v>45108</v>
      </c>
      <c r="J3606" t="s">
        <v>1761</v>
      </c>
      <c r="K3606" t="s">
        <v>1237</v>
      </c>
    </row>
    <row r="3607" spans="1:11" x14ac:dyDescent="0.25">
      <c r="A3607">
        <v>47000174</v>
      </c>
      <c r="B3607" t="s">
        <v>3980</v>
      </c>
      <c r="C3607" t="s">
        <v>3980</v>
      </c>
      <c r="D3607">
        <v>1</v>
      </c>
      <c r="E3607" t="s">
        <v>2196</v>
      </c>
      <c r="F3607">
        <v>1</v>
      </c>
      <c r="G3607">
        <v>250</v>
      </c>
      <c r="H3607">
        <v>45108</v>
      </c>
      <c r="J3607" t="s">
        <v>1761</v>
      </c>
      <c r="K3607" t="s">
        <v>1237</v>
      </c>
    </row>
    <row r="3608" spans="1:11" x14ac:dyDescent="0.25">
      <c r="A3608">
        <v>47000175</v>
      </c>
      <c r="B3608" t="s">
        <v>3981</v>
      </c>
      <c r="C3608" t="s">
        <v>3981</v>
      </c>
      <c r="D3608">
        <v>6</v>
      </c>
      <c r="E3608" t="s">
        <v>3982</v>
      </c>
      <c r="F3608">
        <v>1</v>
      </c>
      <c r="G3608">
        <v>250</v>
      </c>
      <c r="H3608">
        <v>45108</v>
      </c>
      <c r="J3608" t="s">
        <v>1761</v>
      </c>
      <c r="K3608" t="s">
        <v>1237</v>
      </c>
    </row>
    <row r="3609" spans="1:11" x14ac:dyDescent="0.25">
      <c r="A3609">
        <v>47000178</v>
      </c>
      <c r="B3609" t="s">
        <v>3983</v>
      </c>
      <c r="C3609" t="s">
        <v>3983</v>
      </c>
      <c r="D3609">
        <v>13</v>
      </c>
      <c r="F3609">
        <v>1</v>
      </c>
      <c r="G3609">
        <v>250</v>
      </c>
      <c r="H3609">
        <v>45108</v>
      </c>
      <c r="J3609" t="s">
        <v>1761</v>
      </c>
      <c r="K3609" t="s">
        <v>1237</v>
      </c>
    </row>
    <row r="3610" spans="1:11" x14ac:dyDescent="0.25">
      <c r="A3610">
        <v>47000192</v>
      </c>
      <c r="B3610" t="s">
        <v>3984</v>
      </c>
      <c r="C3610" t="s">
        <v>3984</v>
      </c>
      <c r="D3610">
        <v>1</v>
      </c>
      <c r="F3610">
        <v>1</v>
      </c>
      <c r="G3610">
        <v>250</v>
      </c>
      <c r="H3610">
        <v>45108</v>
      </c>
      <c r="J3610" t="s">
        <v>1761</v>
      </c>
      <c r="K3610" t="s">
        <v>1237</v>
      </c>
    </row>
    <row r="3611" spans="1:11" x14ac:dyDescent="0.25">
      <c r="A3611">
        <v>47000197</v>
      </c>
      <c r="B3611" t="s">
        <v>3985</v>
      </c>
      <c r="C3611" t="s">
        <v>3985</v>
      </c>
      <c r="D3611">
        <v>6</v>
      </c>
      <c r="F3611">
        <v>1</v>
      </c>
      <c r="G3611">
        <v>250</v>
      </c>
      <c r="H3611">
        <v>45108</v>
      </c>
      <c r="J3611" t="s">
        <v>1761</v>
      </c>
      <c r="K3611" t="s">
        <v>1237</v>
      </c>
    </row>
    <row r="3612" spans="1:11" x14ac:dyDescent="0.25">
      <c r="A3612">
        <v>47000236</v>
      </c>
      <c r="B3612" t="s">
        <v>3986</v>
      </c>
      <c r="C3612" t="s">
        <v>3986</v>
      </c>
      <c r="D3612">
        <v>40</v>
      </c>
      <c r="E3612" t="s">
        <v>3987</v>
      </c>
      <c r="F3612">
        <v>1</v>
      </c>
      <c r="G3612">
        <v>636</v>
      </c>
      <c r="H3612">
        <v>45108</v>
      </c>
      <c r="J3612" t="s">
        <v>1761</v>
      </c>
      <c r="K3612" t="s">
        <v>1237</v>
      </c>
    </row>
    <row r="3613" spans="1:11" x14ac:dyDescent="0.25">
      <c r="A3613">
        <v>47000237</v>
      </c>
      <c r="B3613" t="s">
        <v>3988</v>
      </c>
      <c r="C3613" t="s">
        <v>3988</v>
      </c>
      <c r="D3613">
        <v>6</v>
      </c>
      <c r="F3613">
        <v>1</v>
      </c>
      <c r="G3613">
        <v>250</v>
      </c>
      <c r="H3613">
        <v>45108</v>
      </c>
      <c r="J3613" t="s">
        <v>1761</v>
      </c>
      <c r="K3613" t="s">
        <v>1237</v>
      </c>
    </row>
    <row r="3614" spans="1:11" x14ac:dyDescent="0.25">
      <c r="A3614">
        <v>47000242</v>
      </c>
      <c r="B3614" t="s">
        <v>3989</v>
      </c>
      <c r="C3614" t="s">
        <v>3989</v>
      </c>
      <c r="D3614">
        <v>1</v>
      </c>
      <c r="F3614">
        <v>1</v>
      </c>
      <c r="G3614">
        <v>250</v>
      </c>
      <c r="H3614">
        <v>45108</v>
      </c>
      <c r="J3614" t="s">
        <v>1761</v>
      </c>
      <c r="K3614" t="s">
        <v>1237</v>
      </c>
    </row>
    <row r="3615" spans="1:11" x14ac:dyDescent="0.25">
      <c r="A3615">
        <v>47000244</v>
      </c>
      <c r="B3615" t="s">
        <v>3990</v>
      </c>
      <c r="C3615" t="s">
        <v>3990</v>
      </c>
      <c r="D3615">
        <v>11</v>
      </c>
      <c r="F3615">
        <v>1</v>
      </c>
      <c r="G3615">
        <v>250</v>
      </c>
      <c r="H3615">
        <v>45108</v>
      </c>
      <c r="J3615" t="s">
        <v>1761</v>
      </c>
      <c r="K3615" t="s">
        <v>1237</v>
      </c>
    </row>
    <row r="3616" spans="1:11" x14ac:dyDescent="0.25">
      <c r="A3616">
        <v>47000263</v>
      </c>
      <c r="B3616" t="s">
        <v>3991</v>
      </c>
      <c r="C3616" t="s">
        <v>3991</v>
      </c>
      <c r="D3616">
        <v>63</v>
      </c>
      <c r="E3616" t="s">
        <v>3992</v>
      </c>
      <c r="F3616">
        <v>1</v>
      </c>
      <c r="G3616">
        <v>250</v>
      </c>
      <c r="H3616">
        <v>45108</v>
      </c>
      <c r="J3616" t="s">
        <v>1761</v>
      </c>
      <c r="K3616" t="s">
        <v>1237</v>
      </c>
    </row>
    <row r="3617" spans="1:11" x14ac:dyDescent="0.25">
      <c r="A3617">
        <v>47000266</v>
      </c>
      <c r="B3617" t="s">
        <v>3993</v>
      </c>
      <c r="C3617" t="s">
        <v>3993</v>
      </c>
      <c r="D3617">
        <v>1</v>
      </c>
      <c r="F3617">
        <v>1</v>
      </c>
      <c r="G3617">
        <v>250</v>
      </c>
      <c r="H3617">
        <v>45108</v>
      </c>
      <c r="J3617" t="s">
        <v>1761</v>
      </c>
      <c r="K3617" t="s">
        <v>1237</v>
      </c>
    </row>
    <row r="3618" spans="1:11" x14ac:dyDescent="0.25">
      <c r="A3618">
        <v>47000272</v>
      </c>
      <c r="B3618" t="s">
        <v>3994</v>
      </c>
      <c r="C3618" t="s">
        <v>3994</v>
      </c>
      <c r="D3618">
        <v>6</v>
      </c>
      <c r="E3618" t="s">
        <v>3995</v>
      </c>
      <c r="F3618">
        <v>1</v>
      </c>
      <c r="G3618">
        <v>250</v>
      </c>
      <c r="H3618">
        <v>45108</v>
      </c>
      <c r="J3618" t="s">
        <v>1761</v>
      </c>
      <c r="K3618" t="s">
        <v>1237</v>
      </c>
    </row>
    <row r="3619" spans="1:11" x14ac:dyDescent="0.25">
      <c r="A3619">
        <v>47000275</v>
      </c>
      <c r="B3619" t="s">
        <v>3996</v>
      </c>
      <c r="C3619" t="s">
        <v>3996</v>
      </c>
      <c r="D3619">
        <v>43</v>
      </c>
      <c r="F3619">
        <v>1</v>
      </c>
      <c r="G3619">
        <v>250</v>
      </c>
      <c r="H3619">
        <v>45108</v>
      </c>
      <c r="J3619" t="s">
        <v>1761</v>
      </c>
      <c r="K3619" t="s">
        <v>1237</v>
      </c>
    </row>
    <row r="3620" spans="1:11" x14ac:dyDescent="0.25">
      <c r="A3620">
        <v>47000279</v>
      </c>
      <c r="B3620" t="s">
        <v>3997</v>
      </c>
      <c r="C3620" t="s">
        <v>3997</v>
      </c>
      <c r="D3620">
        <v>1</v>
      </c>
      <c r="F3620">
        <v>1</v>
      </c>
      <c r="G3620">
        <v>250</v>
      </c>
      <c r="H3620">
        <v>45108</v>
      </c>
      <c r="J3620" t="s">
        <v>1761</v>
      </c>
      <c r="K3620" t="s">
        <v>1237</v>
      </c>
    </row>
    <row r="3621" spans="1:11" x14ac:dyDescent="0.25">
      <c r="A3621">
        <v>47000281</v>
      </c>
      <c r="B3621" t="s">
        <v>3998</v>
      </c>
      <c r="C3621" t="s">
        <v>3998</v>
      </c>
      <c r="D3621">
        <v>70</v>
      </c>
      <c r="E3621" t="s">
        <v>3999</v>
      </c>
      <c r="F3621">
        <v>1</v>
      </c>
      <c r="G3621">
        <v>250</v>
      </c>
      <c r="H3621">
        <v>45108</v>
      </c>
      <c r="J3621" t="s">
        <v>1761</v>
      </c>
      <c r="K3621" t="s">
        <v>1237</v>
      </c>
    </row>
    <row r="3622" spans="1:11" x14ac:dyDescent="0.25">
      <c r="A3622">
        <v>47000282</v>
      </c>
      <c r="B3622" t="s">
        <v>4000</v>
      </c>
      <c r="C3622" t="s">
        <v>4000</v>
      </c>
      <c r="D3622">
        <v>1</v>
      </c>
      <c r="F3622">
        <v>1</v>
      </c>
      <c r="G3622">
        <v>250</v>
      </c>
      <c r="H3622">
        <v>45108</v>
      </c>
      <c r="J3622" t="s">
        <v>1761</v>
      </c>
      <c r="K3622" t="s">
        <v>1237</v>
      </c>
    </row>
    <row r="3623" spans="1:11" x14ac:dyDescent="0.25">
      <c r="A3623">
        <v>47000290</v>
      </c>
      <c r="B3623" t="s">
        <v>4001</v>
      </c>
      <c r="C3623" t="s">
        <v>4001</v>
      </c>
      <c r="D3623">
        <v>8</v>
      </c>
      <c r="F3623">
        <v>1</v>
      </c>
      <c r="G3623">
        <v>250</v>
      </c>
      <c r="H3623">
        <v>45108</v>
      </c>
      <c r="J3623" t="s">
        <v>1761</v>
      </c>
      <c r="K3623" t="s">
        <v>1237</v>
      </c>
    </row>
    <row r="3624" spans="1:11" x14ac:dyDescent="0.25">
      <c r="A3624">
        <v>47000293</v>
      </c>
      <c r="B3624" t="s">
        <v>4002</v>
      </c>
      <c r="C3624" t="s">
        <v>4002</v>
      </c>
      <c r="D3624">
        <v>22</v>
      </c>
      <c r="E3624" t="s">
        <v>1960</v>
      </c>
      <c r="F3624">
        <v>1</v>
      </c>
      <c r="G3624">
        <v>250</v>
      </c>
      <c r="H3624">
        <v>45108</v>
      </c>
      <c r="J3624" t="s">
        <v>1761</v>
      </c>
      <c r="K3624" t="s">
        <v>1237</v>
      </c>
    </row>
    <row r="3625" spans="1:11" x14ac:dyDescent="0.25">
      <c r="A3625">
        <v>47000295</v>
      </c>
      <c r="B3625" t="s">
        <v>4003</v>
      </c>
      <c r="C3625" t="s">
        <v>4003</v>
      </c>
      <c r="D3625">
        <v>6</v>
      </c>
      <c r="F3625">
        <v>1</v>
      </c>
      <c r="G3625">
        <v>250</v>
      </c>
      <c r="H3625">
        <v>45108</v>
      </c>
      <c r="J3625" t="s">
        <v>1761</v>
      </c>
      <c r="K3625" t="s">
        <v>1237</v>
      </c>
    </row>
    <row r="3626" spans="1:11" x14ac:dyDescent="0.25">
      <c r="A3626">
        <v>47000302</v>
      </c>
      <c r="B3626" t="s">
        <v>4004</v>
      </c>
      <c r="C3626" t="s">
        <v>4004</v>
      </c>
      <c r="D3626">
        <v>6</v>
      </c>
      <c r="F3626">
        <v>1</v>
      </c>
      <c r="G3626">
        <v>250</v>
      </c>
      <c r="H3626">
        <v>45108</v>
      </c>
      <c r="J3626" t="s">
        <v>1761</v>
      </c>
      <c r="K3626" t="s">
        <v>1237</v>
      </c>
    </row>
    <row r="3627" spans="1:11" x14ac:dyDescent="0.25">
      <c r="A3627">
        <v>47000303</v>
      </c>
      <c r="B3627" t="s">
        <v>4005</v>
      </c>
      <c r="C3627" t="s">
        <v>4005</v>
      </c>
      <c r="D3627">
        <v>1381</v>
      </c>
      <c r="E3627" t="s">
        <v>4006</v>
      </c>
      <c r="F3627">
        <v>1</v>
      </c>
      <c r="G3627">
        <v>250</v>
      </c>
      <c r="H3627">
        <v>45108</v>
      </c>
      <c r="J3627" t="s">
        <v>1761</v>
      </c>
      <c r="K3627" t="s">
        <v>1237</v>
      </c>
    </row>
    <row r="3628" spans="1:11" x14ac:dyDescent="0.25">
      <c r="A3628">
        <v>47000309</v>
      </c>
      <c r="B3628" t="s">
        <v>4007</v>
      </c>
      <c r="C3628" t="s">
        <v>4007</v>
      </c>
      <c r="D3628">
        <v>42</v>
      </c>
      <c r="F3628">
        <v>1</v>
      </c>
      <c r="G3628">
        <v>250</v>
      </c>
      <c r="H3628">
        <v>45108</v>
      </c>
      <c r="J3628" t="s">
        <v>1761</v>
      </c>
      <c r="K3628" t="s">
        <v>1237</v>
      </c>
    </row>
    <row r="3629" spans="1:11" x14ac:dyDescent="0.25">
      <c r="A3629">
        <v>47000313</v>
      </c>
      <c r="B3629" t="s">
        <v>4008</v>
      </c>
      <c r="C3629" t="s">
        <v>4008</v>
      </c>
      <c r="D3629">
        <v>354</v>
      </c>
      <c r="F3629">
        <v>1</v>
      </c>
      <c r="G3629">
        <v>270</v>
      </c>
      <c r="H3629">
        <v>45108</v>
      </c>
      <c r="J3629" t="s">
        <v>1761</v>
      </c>
      <c r="K3629" t="s">
        <v>1237</v>
      </c>
    </row>
    <row r="3630" spans="1:11" x14ac:dyDescent="0.25">
      <c r="A3630">
        <v>47000314</v>
      </c>
      <c r="B3630" t="s">
        <v>4009</v>
      </c>
      <c r="C3630" t="s">
        <v>4009</v>
      </c>
      <c r="D3630">
        <v>6</v>
      </c>
      <c r="F3630">
        <v>1</v>
      </c>
      <c r="G3630">
        <v>250</v>
      </c>
      <c r="H3630">
        <v>45108</v>
      </c>
      <c r="J3630" t="s">
        <v>1761</v>
      </c>
      <c r="K3630" t="s">
        <v>1237</v>
      </c>
    </row>
    <row r="3631" spans="1:11" x14ac:dyDescent="0.25">
      <c r="A3631">
        <v>47000316</v>
      </c>
      <c r="B3631" t="s">
        <v>4010</v>
      </c>
      <c r="C3631" t="s">
        <v>4011</v>
      </c>
      <c r="D3631">
        <v>6</v>
      </c>
      <c r="F3631">
        <v>1</v>
      </c>
      <c r="G3631">
        <v>250</v>
      </c>
      <c r="H3631">
        <v>45108</v>
      </c>
      <c r="J3631" t="s">
        <v>1761</v>
      </c>
      <c r="K3631" t="s">
        <v>1237</v>
      </c>
    </row>
    <row r="3632" spans="1:11" x14ac:dyDescent="0.25">
      <c r="A3632">
        <v>47000318</v>
      </c>
      <c r="B3632" t="s">
        <v>4012</v>
      </c>
      <c r="C3632" t="s">
        <v>4012</v>
      </c>
      <c r="D3632">
        <v>1</v>
      </c>
      <c r="F3632">
        <v>1</v>
      </c>
      <c r="G3632">
        <v>250</v>
      </c>
      <c r="H3632">
        <v>45108</v>
      </c>
      <c r="J3632" t="s">
        <v>1761</v>
      </c>
      <c r="K3632" t="s">
        <v>1237</v>
      </c>
    </row>
    <row r="3633" spans="1:11" x14ac:dyDescent="0.25">
      <c r="A3633">
        <v>47000319</v>
      </c>
      <c r="B3633" t="s">
        <v>4013</v>
      </c>
      <c r="C3633" t="s">
        <v>4013</v>
      </c>
      <c r="D3633">
        <v>1</v>
      </c>
      <c r="F3633">
        <v>1</v>
      </c>
      <c r="G3633">
        <v>250</v>
      </c>
      <c r="H3633">
        <v>45108</v>
      </c>
      <c r="J3633" t="s">
        <v>1761</v>
      </c>
      <c r="K3633" t="s">
        <v>1237</v>
      </c>
    </row>
    <row r="3634" spans="1:11" x14ac:dyDescent="0.25">
      <c r="A3634">
        <v>47000332</v>
      </c>
      <c r="B3634" t="s">
        <v>4014</v>
      </c>
      <c r="C3634" t="s">
        <v>4014</v>
      </c>
      <c r="D3634">
        <v>0</v>
      </c>
      <c r="F3634">
        <v>1</v>
      </c>
      <c r="G3634">
        <v>636</v>
      </c>
      <c r="H3634">
        <v>45108</v>
      </c>
      <c r="J3634" t="s">
        <v>1761</v>
      </c>
      <c r="K3634" t="s">
        <v>1762</v>
      </c>
    </row>
    <row r="3635" spans="1:11" x14ac:dyDescent="0.25">
      <c r="A3635">
        <v>47000337</v>
      </c>
      <c r="B3635" t="s">
        <v>4015</v>
      </c>
      <c r="C3635" t="s">
        <v>4015</v>
      </c>
      <c r="D3635">
        <v>27</v>
      </c>
      <c r="E3635" t="s">
        <v>4016</v>
      </c>
      <c r="F3635">
        <v>1</v>
      </c>
      <c r="G3635">
        <v>250</v>
      </c>
      <c r="H3635">
        <v>45108</v>
      </c>
      <c r="J3635" t="s">
        <v>1761</v>
      </c>
      <c r="K3635" t="s">
        <v>1237</v>
      </c>
    </row>
    <row r="3636" spans="1:11" x14ac:dyDescent="0.25">
      <c r="A3636">
        <v>47000351</v>
      </c>
      <c r="B3636" t="s">
        <v>4017</v>
      </c>
      <c r="C3636" t="s">
        <v>4017</v>
      </c>
      <c r="D3636">
        <v>4607</v>
      </c>
      <c r="E3636" t="s">
        <v>4018</v>
      </c>
      <c r="F3636">
        <v>1</v>
      </c>
      <c r="G3636">
        <v>250</v>
      </c>
      <c r="H3636">
        <v>45108</v>
      </c>
      <c r="J3636" t="s">
        <v>1761</v>
      </c>
      <c r="K3636" t="s">
        <v>1237</v>
      </c>
    </row>
    <row r="3637" spans="1:11" x14ac:dyDescent="0.25">
      <c r="A3637">
        <v>47000357</v>
      </c>
      <c r="B3637" t="s">
        <v>4019</v>
      </c>
      <c r="C3637" t="s">
        <v>4019</v>
      </c>
      <c r="D3637">
        <v>1</v>
      </c>
      <c r="E3637" t="s">
        <v>2014</v>
      </c>
      <c r="F3637">
        <v>1</v>
      </c>
      <c r="G3637">
        <v>250</v>
      </c>
      <c r="H3637">
        <v>45108</v>
      </c>
      <c r="J3637" t="s">
        <v>1761</v>
      </c>
      <c r="K3637" t="s">
        <v>1237</v>
      </c>
    </row>
    <row r="3638" spans="1:11" x14ac:dyDescent="0.25">
      <c r="A3638">
        <v>47000380</v>
      </c>
      <c r="B3638" t="s">
        <v>4020</v>
      </c>
      <c r="C3638" t="s">
        <v>4020</v>
      </c>
      <c r="D3638">
        <v>7</v>
      </c>
      <c r="F3638">
        <v>1</v>
      </c>
      <c r="G3638">
        <v>250</v>
      </c>
      <c r="H3638">
        <v>45108</v>
      </c>
      <c r="J3638" t="s">
        <v>1761</v>
      </c>
      <c r="K3638" t="s">
        <v>1237</v>
      </c>
    </row>
    <row r="3639" spans="1:11" x14ac:dyDescent="0.25">
      <c r="A3639">
        <v>47000382</v>
      </c>
      <c r="B3639" t="s">
        <v>4021</v>
      </c>
      <c r="C3639" t="s">
        <v>4021</v>
      </c>
      <c r="D3639">
        <v>1</v>
      </c>
      <c r="F3639">
        <v>1</v>
      </c>
      <c r="G3639">
        <v>250</v>
      </c>
      <c r="H3639">
        <v>45108</v>
      </c>
      <c r="J3639" t="s">
        <v>1761</v>
      </c>
      <c r="K3639" t="s">
        <v>1237</v>
      </c>
    </row>
    <row r="3640" spans="1:11" x14ac:dyDescent="0.25">
      <c r="A3640">
        <v>47000394</v>
      </c>
      <c r="B3640" t="s">
        <v>4022</v>
      </c>
      <c r="C3640" t="s">
        <v>4022</v>
      </c>
      <c r="D3640">
        <v>18</v>
      </c>
      <c r="F3640">
        <v>1</v>
      </c>
      <c r="G3640">
        <v>250</v>
      </c>
      <c r="H3640">
        <v>45108</v>
      </c>
      <c r="J3640" t="s">
        <v>1761</v>
      </c>
      <c r="K3640" t="s">
        <v>1237</v>
      </c>
    </row>
    <row r="3641" spans="1:11" x14ac:dyDescent="0.25">
      <c r="A3641">
        <v>47000409</v>
      </c>
      <c r="B3641" t="s">
        <v>4023</v>
      </c>
      <c r="C3641" t="s">
        <v>4023</v>
      </c>
      <c r="D3641">
        <v>1</v>
      </c>
      <c r="F3641">
        <v>1</v>
      </c>
      <c r="G3641">
        <v>250</v>
      </c>
      <c r="H3641">
        <v>45108</v>
      </c>
      <c r="J3641" t="s">
        <v>1761</v>
      </c>
      <c r="K3641" t="s">
        <v>1237</v>
      </c>
    </row>
    <row r="3642" spans="1:11" x14ac:dyDescent="0.25">
      <c r="A3642">
        <v>47000410</v>
      </c>
      <c r="B3642" t="s">
        <v>4024</v>
      </c>
      <c r="C3642" t="s">
        <v>4024</v>
      </c>
      <c r="D3642">
        <v>6</v>
      </c>
      <c r="E3642" t="s">
        <v>4025</v>
      </c>
      <c r="F3642">
        <v>1</v>
      </c>
      <c r="G3642">
        <v>250</v>
      </c>
      <c r="H3642">
        <v>45108</v>
      </c>
      <c r="J3642" t="s">
        <v>1761</v>
      </c>
      <c r="K3642" t="s">
        <v>1237</v>
      </c>
    </row>
    <row r="3643" spans="1:11" x14ac:dyDescent="0.25">
      <c r="A3643">
        <v>47000436</v>
      </c>
      <c r="B3643" t="s">
        <v>4026</v>
      </c>
      <c r="C3643" t="s">
        <v>4026</v>
      </c>
      <c r="D3643">
        <v>6</v>
      </c>
      <c r="F3643">
        <v>1</v>
      </c>
      <c r="G3643">
        <v>250</v>
      </c>
      <c r="H3643">
        <v>45108</v>
      </c>
      <c r="J3643" t="s">
        <v>1761</v>
      </c>
      <c r="K3643" t="s">
        <v>1237</v>
      </c>
    </row>
    <row r="3644" spans="1:11" x14ac:dyDescent="0.25">
      <c r="A3644">
        <v>47000438</v>
      </c>
      <c r="B3644" t="s">
        <v>4027</v>
      </c>
      <c r="C3644" t="s">
        <v>4027</v>
      </c>
      <c r="D3644">
        <v>6</v>
      </c>
      <c r="F3644">
        <v>1</v>
      </c>
      <c r="G3644">
        <v>250</v>
      </c>
      <c r="H3644">
        <v>45108</v>
      </c>
      <c r="J3644" t="s">
        <v>1761</v>
      </c>
      <c r="K3644" t="s">
        <v>1237</v>
      </c>
    </row>
    <row r="3645" spans="1:11" x14ac:dyDescent="0.25">
      <c r="A3645">
        <v>47000439</v>
      </c>
      <c r="B3645" t="s">
        <v>4028</v>
      </c>
      <c r="C3645" t="s">
        <v>4028</v>
      </c>
      <c r="D3645">
        <v>1</v>
      </c>
      <c r="F3645">
        <v>1</v>
      </c>
      <c r="G3645">
        <v>250</v>
      </c>
      <c r="H3645">
        <v>45108</v>
      </c>
      <c r="J3645" t="s">
        <v>1761</v>
      </c>
      <c r="K3645" t="s">
        <v>1237</v>
      </c>
    </row>
    <row r="3646" spans="1:11" x14ac:dyDescent="0.25">
      <c r="A3646">
        <v>47000444</v>
      </c>
      <c r="B3646" t="s">
        <v>4029</v>
      </c>
      <c r="C3646" t="s">
        <v>4029</v>
      </c>
      <c r="D3646">
        <v>6</v>
      </c>
      <c r="F3646">
        <v>1</v>
      </c>
      <c r="G3646">
        <v>250</v>
      </c>
      <c r="H3646">
        <v>45108</v>
      </c>
      <c r="J3646" t="s">
        <v>1761</v>
      </c>
      <c r="K3646" t="s">
        <v>1237</v>
      </c>
    </row>
    <row r="3647" spans="1:11" x14ac:dyDescent="0.25">
      <c r="A3647">
        <v>47000459</v>
      </c>
      <c r="B3647" t="s">
        <v>4030</v>
      </c>
      <c r="C3647" t="s">
        <v>4030</v>
      </c>
      <c r="D3647">
        <v>17</v>
      </c>
      <c r="F3647">
        <v>1</v>
      </c>
      <c r="G3647">
        <v>250</v>
      </c>
      <c r="H3647">
        <v>45108</v>
      </c>
      <c r="J3647" t="s">
        <v>1761</v>
      </c>
      <c r="K3647" t="s">
        <v>1237</v>
      </c>
    </row>
    <row r="3648" spans="1:11" x14ac:dyDescent="0.25">
      <c r="A3648">
        <v>47000540</v>
      </c>
      <c r="B3648" t="s">
        <v>4031</v>
      </c>
      <c r="C3648" t="s">
        <v>4031</v>
      </c>
      <c r="D3648">
        <v>41</v>
      </c>
      <c r="E3648" t="s">
        <v>1919</v>
      </c>
      <c r="F3648">
        <v>1</v>
      </c>
      <c r="G3648">
        <v>250</v>
      </c>
      <c r="H3648">
        <v>45108</v>
      </c>
      <c r="J3648" t="s">
        <v>1761</v>
      </c>
      <c r="K3648" t="s">
        <v>1237</v>
      </c>
    </row>
    <row r="3649" spans="1:11" x14ac:dyDescent="0.25">
      <c r="A3649">
        <v>47000583</v>
      </c>
      <c r="B3649" t="s">
        <v>4032</v>
      </c>
      <c r="C3649" t="s">
        <v>4032</v>
      </c>
      <c r="D3649">
        <v>2</v>
      </c>
      <c r="F3649">
        <v>1</v>
      </c>
      <c r="G3649">
        <v>250</v>
      </c>
      <c r="H3649">
        <v>45108</v>
      </c>
      <c r="J3649" t="s">
        <v>1761</v>
      </c>
      <c r="K3649" t="s">
        <v>1237</v>
      </c>
    </row>
    <row r="3650" spans="1:11" x14ac:dyDescent="0.25">
      <c r="A3650">
        <v>47000639</v>
      </c>
      <c r="B3650" t="s">
        <v>4033</v>
      </c>
      <c r="C3650" t="s">
        <v>4033</v>
      </c>
      <c r="D3650">
        <v>6</v>
      </c>
      <c r="F3650">
        <v>1</v>
      </c>
      <c r="G3650">
        <v>637</v>
      </c>
      <c r="H3650">
        <v>45108</v>
      </c>
      <c r="J3650" t="s">
        <v>1761</v>
      </c>
      <c r="K3650" t="s">
        <v>1237</v>
      </c>
    </row>
    <row r="3651" spans="1:11" x14ac:dyDescent="0.25">
      <c r="A3651">
        <v>47000640</v>
      </c>
      <c r="B3651" t="s">
        <v>4034</v>
      </c>
      <c r="C3651" t="s">
        <v>4035</v>
      </c>
      <c r="D3651">
        <v>6</v>
      </c>
      <c r="F3651">
        <v>1</v>
      </c>
      <c r="G3651">
        <v>250</v>
      </c>
      <c r="H3651">
        <v>45108</v>
      </c>
      <c r="J3651" t="s">
        <v>1761</v>
      </c>
      <c r="K3651" t="s">
        <v>1237</v>
      </c>
    </row>
    <row r="3652" spans="1:11" x14ac:dyDescent="0.25">
      <c r="A3652">
        <v>47000642</v>
      </c>
      <c r="B3652" t="s">
        <v>4036</v>
      </c>
      <c r="C3652" t="s">
        <v>4036</v>
      </c>
      <c r="D3652">
        <v>6</v>
      </c>
      <c r="F3652">
        <v>1</v>
      </c>
      <c r="G3652">
        <v>637</v>
      </c>
      <c r="H3652">
        <v>45108</v>
      </c>
      <c r="J3652" t="s">
        <v>1761</v>
      </c>
      <c r="K3652" t="s">
        <v>1237</v>
      </c>
    </row>
    <row r="3653" spans="1:11" x14ac:dyDescent="0.25">
      <c r="A3653">
        <v>47000643</v>
      </c>
      <c r="B3653" t="s">
        <v>4037</v>
      </c>
      <c r="C3653" t="s">
        <v>4037</v>
      </c>
      <c r="D3653">
        <v>1</v>
      </c>
      <c r="F3653">
        <v>1</v>
      </c>
      <c r="G3653">
        <v>637</v>
      </c>
      <c r="H3653">
        <v>45108</v>
      </c>
      <c r="J3653" t="s">
        <v>1761</v>
      </c>
      <c r="K3653" t="s">
        <v>1237</v>
      </c>
    </row>
    <row r="3654" spans="1:11" x14ac:dyDescent="0.25">
      <c r="A3654">
        <v>47000644</v>
      </c>
      <c r="B3654" t="s">
        <v>4038</v>
      </c>
      <c r="C3654" t="s">
        <v>4038</v>
      </c>
      <c r="D3654">
        <v>1</v>
      </c>
      <c r="F3654">
        <v>1</v>
      </c>
      <c r="G3654">
        <v>637</v>
      </c>
      <c r="H3654">
        <v>45108</v>
      </c>
      <c r="J3654" t="s">
        <v>1761</v>
      </c>
      <c r="K3654" t="s">
        <v>1237</v>
      </c>
    </row>
    <row r="3655" spans="1:11" x14ac:dyDescent="0.25">
      <c r="A3655">
        <v>47000645</v>
      </c>
      <c r="B3655" t="s">
        <v>4039</v>
      </c>
      <c r="C3655" t="s">
        <v>4039</v>
      </c>
      <c r="D3655">
        <v>6</v>
      </c>
      <c r="F3655">
        <v>1</v>
      </c>
      <c r="G3655">
        <v>637</v>
      </c>
      <c r="H3655">
        <v>45108</v>
      </c>
      <c r="J3655" t="s">
        <v>1761</v>
      </c>
      <c r="K3655" t="s">
        <v>1237</v>
      </c>
    </row>
    <row r="3656" spans="1:11" x14ac:dyDescent="0.25">
      <c r="A3656">
        <v>47000646</v>
      </c>
      <c r="B3656" t="s">
        <v>4040</v>
      </c>
      <c r="C3656" t="s">
        <v>4040</v>
      </c>
      <c r="D3656">
        <v>695</v>
      </c>
      <c r="F3656">
        <v>1</v>
      </c>
      <c r="G3656">
        <v>637</v>
      </c>
      <c r="H3656">
        <v>45108</v>
      </c>
      <c r="J3656" t="s">
        <v>1761</v>
      </c>
      <c r="K3656" t="s">
        <v>1237</v>
      </c>
    </row>
    <row r="3657" spans="1:11" x14ac:dyDescent="0.25">
      <c r="A3657">
        <v>47000647</v>
      </c>
      <c r="B3657" t="s">
        <v>4041</v>
      </c>
      <c r="C3657" t="s">
        <v>4041</v>
      </c>
      <c r="D3657">
        <v>6</v>
      </c>
      <c r="F3657">
        <v>1</v>
      </c>
      <c r="G3657">
        <v>250</v>
      </c>
      <c r="H3657">
        <v>45108</v>
      </c>
      <c r="J3657" t="s">
        <v>1761</v>
      </c>
      <c r="K3657" t="s">
        <v>1237</v>
      </c>
    </row>
    <row r="3658" spans="1:11" x14ac:dyDescent="0.25">
      <c r="A3658">
        <v>47000648</v>
      </c>
      <c r="B3658" t="s">
        <v>4042</v>
      </c>
      <c r="C3658" t="s">
        <v>4042</v>
      </c>
      <c r="D3658">
        <v>0</v>
      </c>
      <c r="E3658" t="s">
        <v>4043</v>
      </c>
      <c r="F3658">
        <v>1</v>
      </c>
      <c r="G3658">
        <v>636</v>
      </c>
      <c r="H3658">
        <v>45108</v>
      </c>
      <c r="J3658" t="s">
        <v>1761</v>
      </c>
      <c r="K3658" t="s">
        <v>1762</v>
      </c>
    </row>
    <row r="3659" spans="1:11" x14ac:dyDescent="0.25">
      <c r="A3659">
        <v>47000674</v>
      </c>
      <c r="B3659" t="s">
        <v>4044</v>
      </c>
      <c r="D3659">
        <v>35</v>
      </c>
      <c r="E3659">
        <v>90674</v>
      </c>
      <c r="F3659">
        <v>1</v>
      </c>
      <c r="G3659">
        <v>636</v>
      </c>
      <c r="H3659">
        <v>45108</v>
      </c>
      <c r="J3659" t="s">
        <v>1761</v>
      </c>
      <c r="K3659" t="s">
        <v>1237</v>
      </c>
    </row>
    <row r="3660" spans="1:11" x14ac:dyDescent="0.25">
      <c r="A3660">
        <v>47000676</v>
      </c>
      <c r="B3660" t="s">
        <v>4045</v>
      </c>
      <c r="C3660" t="s">
        <v>4045</v>
      </c>
      <c r="D3660">
        <v>6</v>
      </c>
      <c r="F3660">
        <v>1</v>
      </c>
      <c r="G3660">
        <v>250</v>
      </c>
      <c r="H3660">
        <v>45108</v>
      </c>
      <c r="J3660" t="s">
        <v>1761</v>
      </c>
      <c r="K3660" t="s">
        <v>1237</v>
      </c>
    </row>
    <row r="3661" spans="1:11" x14ac:dyDescent="0.25">
      <c r="A3661">
        <v>47000694</v>
      </c>
      <c r="B3661" t="s">
        <v>4046</v>
      </c>
      <c r="D3661">
        <v>108</v>
      </c>
      <c r="E3661">
        <v>90694</v>
      </c>
      <c r="F3661">
        <v>1</v>
      </c>
      <c r="G3661">
        <v>636</v>
      </c>
      <c r="H3661">
        <v>45108</v>
      </c>
      <c r="J3661" t="s">
        <v>1761</v>
      </c>
      <c r="K3661" t="s">
        <v>1237</v>
      </c>
    </row>
    <row r="3662" spans="1:11" x14ac:dyDescent="0.25">
      <c r="A3662">
        <v>47000897</v>
      </c>
      <c r="B3662" t="s">
        <v>4047</v>
      </c>
      <c r="C3662" t="s">
        <v>4047</v>
      </c>
      <c r="D3662">
        <v>17</v>
      </c>
      <c r="E3662" t="s">
        <v>4048</v>
      </c>
      <c r="F3662">
        <v>1</v>
      </c>
      <c r="G3662">
        <v>250</v>
      </c>
      <c r="H3662">
        <v>45108</v>
      </c>
      <c r="J3662" t="s">
        <v>1761</v>
      </c>
      <c r="K3662" t="s">
        <v>1237</v>
      </c>
    </row>
    <row r="3663" spans="1:11" x14ac:dyDescent="0.25">
      <c r="A3663">
        <v>47000939</v>
      </c>
      <c r="B3663" t="s">
        <v>4049</v>
      </c>
      <c r="C3663" t="s">
        <v>4049</v>
      </c>
      <c r="D3663">
        <v>17</v>
      </c>
      <c r="F3663">
        <v>1</v>
      </c>
      <c r="G3663">
        <v>250</v>
      </c>
      <c r="H3663">
        <v>45108</v>
      </c>
      <c r="J3663" t="s">
        <v>1761</v>
      </c>
      <c r="K3663" t="s">
        <v>1237</v>
      </c>
    </row>
    <row r="3664" spans="1:11" x14ac:dyDescent="0.25">
      <c r="A3664">
        <v>47001000</v>
      </c>
      <c r="B3664" t="s">
        <v>4050</v>
      </c>
      <c r="C3664" t="s">
        <v>4050</v>
      </c>
      <c r="D3664">
        <v>6</v>
      </c>
      <c r="F3664">
        <v>1</v>
      </c>
      <c r="G3664">
        <v>250</v>
      </c>
      <c r="H3664">
        <v>45108</v>
      </c>
      <c r="J3664" t="s">
        <v>1761</v>
      </c>
      <c r="K3664" t="s">
        <v>1237</v>
      </c>
    </row>
    <row r="3665" spans="1:11" x14ac:dyDescent="0.25">
      <c r="A3665">
        <v>47001001</v>
      </c>
      <c r="B3665" t="s">
        <v>4051</v>
      </c>
      <c r="C3665" t="s">
        <v>4051</v>
      </c>
      <c r="D3665">
        <v>251</v>
      </c>
      <c r="F3665">
        <v>1</v>
      </c>
      <c r="G3665">
        <v>250</v>
      </c>
      <c r="H3665">
        <v>45108</v>
      </c>
      <c r="J3665" t="s">
        <v>1761</v>
      </c>
      <c r="K3665" t="s">
        <v>1237</v>
      </c>
    </row>
    <row r="3666" spans="1:11" x14ac:dyDescent="0.25">
      <c r="A3666">
        <v>47001002</v>
      </c>
      <c r="B3666" t="s">
        <v>4052</v>
      </c>
      <c r="C3666" t="s">
        <v>4052</v>
      </c>
      <c r="D3666">
        <v>16</v>
      </c>
      <c r="F3666">
        <v>1</v>
      </c>
      <c r="G3666">
        <v>250</v>
      </c>
      <c r="H3666">
        <v>45108</v>
      </c>
      <c r="J3666" t="s">
        <v>1761</v>
      </c>
      <c r="K3666" t="s">
        <v>1237</v>
      </c>
    </row>
    <row r="3667" spans="1:11" x14ac:dyDescent="0.25">
      <c r="A3667">
        <v>47001003</v>
      </c>
      <c r="B3667" t="s">
        <v>4053</v>
      </c>
      <c r="C3667" t="s">
        <v>4053</v>
      </c>
      <c r="D3667">
        <v>6</v>
      </c>
      <c r="F3667">
        <v>1</v>
      </c>
      <c r="G3667">
        <v>250</v>
      </c>
      <c r="H3667">
        <v>45108</v>
      </c>
      <c r="J3667" t="s">
        <v>1761</v>
      </c>
      <c r="K3667" t="s">
        <v>1237</v>
      </c>
    </row>
    <row r="3668" spans="1:11" x14ac:dyDescent="0.25">
      <c r="A3668">
        <v>47001006</v>
      </c>
      <c r="B3668" t="s">
        <v>4054</v>
      </c>
      <c r="C3668" t="s">
        <v>4054</v>
      </c>
      <c r="D3668">
        <v>6</v>
      </c>
      <c r="F3668">
        <v>1</v>
      </c>
      <c r="G3668">
        <v>250</v>
      </c>
      <c r="H3668">
        <v>45108</v>
      </c>
      <c r="J3668" t="s">
        <v>1761</v>
      </c>
      <c r="K3668" t="s">
        <v>1237</v>
      </c>
    </row>
    <row r="3669" spans="1:11" x14ac:dyDescent="0.25">
      <c r="A3669">
        <v>47001007</v>
      </c>
      <c r="B3669" t="s">
        <v>4055</v>
      </c>
      <c r="C3669" t="s">
        <v>4055</v>
      </c>
      <c r="D3669">
        <v>120</v>
      </c>
      <c r="F3669">
        <v>1</v>
      </c>
      <c r="G3669">
        <v>250</v>
      </c>
      <c r="H3669">
        <v>45108</v>
      </c>
      <c r="J3669" t="s">
        <v>1761</v>
      </c>
      <c r="K3669" t="s">
        <v>1237</v>
      </c>
    </row>
    <row r="3670" spans="1:11" x14ac:dyDescent="0.25">
      <c r="A3670">
        <v>47001009</v>
      </c>
      <c r="B3670" t="s">
        <v>4056</v>
      </c>
      <c r="C3670" t="s">
        <v>4056</v>
      </c>
      <c r="D3670">
        <v>1</v>
      </c>
      <c r="F3670">
        <v>1</v>
      </c>
      <c r="G3670">
        <v>250</v>
      </c>
      <c r="H3670">
        <v>45108</v>
      </c>
      <c r="J3670" t="s">
        <v>1761</v>
      </c>
      <c r="K3670" t="s">
        <v>1237</v>
      </c>
    </row>
    <row r="3671" spans="1:11" x14ac:dyDescent="0.25">
      <c r="A3671">
        <v>47001018</v>
      </c>
      <c r="B3671" t="s">
        <v>4057</v>
      </c>
      <c r="C3671" t="s">
        <v>4057</v>
      </c>
      <c r="D3671">
        <v>6</v>
      </c>
      <c r="F3671">
        <v>1</v>
      </c>
      <c r="G3671">
        <v>250</v>
      </c>
      <c r="H3671">
        <v>45108</v>
      </c>
      <c r="J3671" t="s">
        <v>1761</v>
      </c>
      <c r="K3671" t="s">
        <v>1237</v>
      </c>
    </row>
    <row r="3672" spans="1:11" x14ac:dyDescent="0.25">
      <c r="A3672">
        <v>47001019</v>
      </c>
      <c r="B3672" t="s">
        <v>4058</v>
      </c>
      <c r="C3672" t="s">
        <v>4058</v>
      </c>
      <c r="D3672">
        <v>184</v>
      </c>
      <c r="F3672">
        <v>1</v>
      </c>
      <c r="G3672">
        <v>250</v>
      </c>
      <c r="H3672">
        <v>45108</v>
      </c>
      <c r="J3672" t="s">
        <v>1761</v>
      </c>
      <c r="K3672" t="s">
        <v>1237</v>
      </c>
    </row>
    <row r="3673" spans="1:11" x14ac:dyDescent="0.25">
      <c r="A3673">
        <v>47001023</v>
      </c>
      <c r="B3673" t="s">
        <v>4059</v>
      </c>
      <c r="C3673" t="s">
        <v>4059</v>
      </c>
      <c r="D3673">
        <v>56</v>
      </c>
      <c r="E3673" t="s">
        <v>4060</v>
      </c>
      <c r="F3673">
        <v>1</v>
      </c>
      <c r="G3673">
        <v>250</v>
      </c>
      <c r="H3673">
        <v>45108</v>
      </c>
      <c r="J3673" t="s">
        <v>1761</v>
      </c>
      <c r="K3673" t="s">
        <v>1237</v>
      </c>
    </row>
    <row r="3674" spans="1:11" x14ac:dyDescent="0.25">
      <c r="A3674">
        <v>47001024</v>
      </c>
      <c r="B3674" t="s">
        <v>4061</v>
      </c>
      <c r="C3674" t="s">
        <v>4061</v>
      </c>
      <c r="D3674">
        <v>56</v>
      </c>
      <c r="E3674" t="s">
        <v>4060</v>
      </c>
      <c r="F3674">
        <v>1</v>
      </c>
      <c r="G3674">
        <v>250</v>
      </c>
      <c r="H3674">
        <v>45108</v>
      </c>
      <c r="J3674" t="s">
        <v>1761</v>
      </c>
      <c r="K3674" t="s">
        <v>1237</v>
      </c>
    </row>
    <row r="3675" spans="1:11" x14ac:dyDescent="0.25">
      <c r="A3675">
        <v>47001025</v>
      </c>
      <c r="B3675" t="s">
        <v>4062</v>
      </c>
      <c r="C3675" t="s">
        <v>4062</v>
      </c>
      <c r="D3675">
        <v>56</v>
      </c>
      <c r="E3675" t="s">
        <v>4060</v>
      </c>
      <c r="F3675">
        <v>1</v>
      </c>
      <c r="G3675">
        <v>250</v>
      </c>
      <c r="H3675">
        <v>45108</v>
      </c>
      <c r="J3675" t="s">
        <v>1761</v>
      </c>
      <c r="K3675" t="s">
        <v>1237</v>
      </c>
    </row>
    <row r="3676" spans="1:11" x14ac:dyDescent="0.25">
      <c r="A3676">
        <v>47001026</v>
      </c>
      <c r="B3676" t="s">
        <v>4063</v>
      </c>
      <c r="C3676" t="s">
        <v>4063</v>
      </c>
      <c r="D3676">
        <v>56</v>
      </c>
      <c r="E3676" t="s">
        <v>4060</v>
      </c>
      <c r="F3676">
        <v>1</v>
      </c>
      <c r="G3676">
        <v>250</v>
      </c>
      <c r="H3676">
        <v>45108</v>
      </c>
      <c r="J3676" t="s">
        <v>1761</v>
      </c>
      <c r="K3676" t="s">
        <v>1237</v>
      </c>
    </row>
    <row r="3677" spans="1:11" x14ac:dyDescent="0.25">
      <c r="A3677">
        <v>47001027</v>
      </c>
      <c r="B3677" t="s">
        <v>4064</v>
      </c>
      <c r="C3677" t="s">
        <v>4064</v>
      </c>
      <c r="D3677">
        <v>246</v>
      </c>
      <c r="F3677">
        <v>1</v>
      </c>
      <c r="G3677">
        <v>250</v>
      </c>
      <c r="H3677">
        <v>45108</v>
      </c>
      <c r="J3677" t="s">
        <v>1761</v>
      </c>
      <c r="K3677" t="s">
        <v>1237</v>
      </c>
    </row>
    <row r="3678" spans="1:11" x14ac:dyDescent="0.25">
      <c r="A3678">
        <v>47001029</v>
      </c>
      <c r="B3678" t="s">
        <v>4065</v>
      </c>
      <c r="C3678" t="s">
        <v>4065</v>
      </c>
      <c r="D3678">
        <v>372</v>
      </c>
      <c r="E3678" t="s">
        <v>4066</v>
      </c>
      <c r="F3678">
        <v>1</v>
      </c>
      <c r="G3678">
        <v>250</v>
      </c>
      <c r="H3678">
        <v>45108</v>
      </c>
      <c r="J3678" t="s">
        <v>1761</v>
      </c>
      <c r="K3678" t="s">
        <v>1237</v>
      </c>
    </row>
    <row r="3679" spans="1:11" x14ac:dyDescent="0.25">
      <c r="A3679">
        <v>47001030</v>
      </c>
      <c r="B3679" t="s">
        <v>4067</v>
      </c>
      <c r="C3679" t="s">
        <v>4067</v>
      </c>
      <c r="D3679">
        <v>2</v>
      </c>
      <c r="F3679">
        <v>1</v>
      </c>
      <c r="G3679">
        <v>250</v>
      </c>
      <c r="H3679">
        <v>45108</v>
      </c>
      <c r="J3679" t="s">
        <v>1761</v>
      </c>
      <c r="K3679" t="s">
        <v>1237</v>
      </c>
    </row>
    <row r="3680" spans="1:11" x14ac:dyDescent="0.25">
      <c r="A3680">
        <v>47001031</v>
      </c>
      <c r="B3680" t="s">
        <v>4068</v>
      </c>
      <c r="C3680" t="s">
        <v>4068</v>
      </c>
      <c r="D3680">
        <v>6</v>
      </c>
      <c r="F3680">
        <v>1</v>
      </c>
      <c r="G3680">
        <v>250</v>
      </c>
      <c r="H3680">
        <v>45108</v>
      </c>
      <c r="J3680" t="s">
        <v>1761</v>
      </c>
      <c r="K3680" t="s">
        <v>1237</v>
      </c>
    </row>
    <row r="3681" spans="1:11" x14ac:dyDescent="0.25">
      <c r="A3681">
        <v>47001032</v>
      </c>
      <c r="B3681" t="s">
        <v>4069</v>
      </c>
      <c r="C3681" t="s">
        <v>4069</v>
      </c>
      <c r="D3681">
        <v>2</v>
      </c>
      <c r="F3681">
        <v>1</v>
      </c>
      <c r="G3681">
        <v>250</v>
      </c>
      <c r="H3681">
        <v>45108</v>
      </c>
      <c r="J3681" t="s">
        <v>1761</v>
      </c>
      <c r="K3681" t="s">
        <v>1237</v>
      </c>
    </row>
    <row r="3682" spans="1:11" x14ac:dyDescent="0.25">
      <c r="A3682">
        <v>47001033</v>
      </c>
      <c r="B3682" t="s">
        <v>4070</v>
      </c>
      <c r="C3682" t="s">
        <v>4070</v>
      </c>
      <c r="D3682">
        <v>6</v>
      </c>
      <c r="F3682">
        <v>1</v>
      </c>
      <c r="G3682">
        <v>250</v>
      </c>
      <c r="H3682">
        <v>45108</v>
      </c>
      <c r="J3682" t="s">
        <v>1761</v>
      </c>
      <c r="K3682" t="s">
        <v>1237</v>
      </c>
    </row>
    <row r="3683" spans="1:11" x14ac:dyDescent="0.25">
      <c r="A3683">
        <v>47001034</v>
      </c>
      <c r="B3683" t="s">
        <v>4071</v>
      </c>
      <c r="C3683" t="s">
        <v>4071</v>
      </c>
      <c r="D3683">
        <v>1</v>
      </c>
      <c r="F3683">
        <v>1</v>
      </c>
      <c r="G3683">
        <v>250</v>
      </c>
      <c r="H3683">
        <v>45108</v>
      </c>
      <c r="J3683" t="s">
        <v>1761</v>
      </c>
      <c r="K3683" t="s">
        <v>1237</v>
      </c>
    </row>
    <row r="3684" spans="1:11" x14ac:dyDescent="0.25">
      <c r="A3684">
        <v>47001035</v>
      </c>
      <c r="B3684" t="s">
        <v>4072</v>
      </c>
      <c r="C3684" t="s">
        <v>4072</v>
      </c>
      <c r="D3684">
        <v>5</v>
      </c>
      <c r="F3684">
        <v>1</v>
      </c>
      <c r="G3684">
        <v>250</v>
      </c>
      <c r="H3684">
        <v>45108</v>
      </c>
      <c r="J3684" t="s">
        <v>1761</v>
      </c>
      <c r="K3684" t="s">
        <v>1237</v>
      </c>
    </row>
    <row r="3685" spans="1:11" x14ac:dyDescent="0.25">
      <c r="A3685">
        <v>47001036</v>
      </c>
      <c r="B3685" t="s">
        <v>4073</v>
      </c>
      <c r="C3685" t="s">
        <v>4073</v>
      </c>
      <c r="D3685">
        <v>3</v>
      </c>
      <c r="F3685">
        <v>1</v>
      </c>
      <c r="G3685">
        <v>250</v>
      </c>
      <c r="H3685">
        <v>45108</v>
      </c>
      <c r="J3685" t="s">
        <v>1761</v>
      </c>
      <c r="K3685" t="s">
        <v>1237</v>
      </c>
    </row>
    <row r="3686" spans="1:11" x14ac:dyDescent="0.25">
      <c r="A3686">
        <v>47001037</v>
      </c>
      <c r="B3686" t="s">
        <v>4074</v>
      </c>
      <c r="C3686" t="s">
        <v>4074</v>
      </c>
      <c r="D3686">
        <v>1</v>
      </c>
      <c r="F3686">
        <v>1</v>
      </c>
      <c r="G3686">
        <v>250</v>
      </c>
      <c r="H3686">
        <v>45108</v>
      </c>
      <c r="J3686" t="s">
        <v>1761</v>
      </c>
      <c r="K3686" t="s">
        <v>1237</v>
      </c>
    </row>
    <row r="3687" spans="1:11" x14ac:dyDescent="0.25">
      <c r="A3687">
        <v>47001040</v>
      </c>
      <c r="B3687" t="s">
        <v>4075</v>
      </c>
      <c r="C3687" t="s">
        <v>4075</v>
      </c>
      <c r="D3687">
        <v>6</v>
      </c>
      <c r="F3687">
        <v>1</v>
      </c>
      <c r="G3687">
        <v>250</v>
      </c>
      <c r="H3687">
        <v>45108</v>
      </c>
      <c r="J3687" t="s">
        <v>1761</v>
      </c>
      <c r="K3687" t="s">
        <v>1237</v>
      </c>
    </row>
    <row r="3688" spans="1:11" x14ac:dyDescent="0.25">
      <c r="A3688">
        <v>47001041</v>
      </c>
      <c r="B3688" t="s">
        <v>4076</v>
      </c>
      <c r="C3688" t="s">
        <v>4076</v>
      </c>
      <c r="D3688">
        <v>1</v>
      </c>
      <c r="F3688">
        <v>1</v>
      </c>
      <c r="G3688">
        <v>250</v>
      </c>
      <c r="H3688">
        <v>45108</v>
      </c>
      <c r="J3688" t="s">
        <v>1761</v>
      </c>
      <c r="K3688" t="s">
        <v>1237</v>
      </c>
    </row>
    <row r="3689" spans="1:11" x14ac:dyDescent="0.25">
      <c r="A3689">
        <v>47001042</v>
      </c>
      <c r="B3689" t="s">
        <v>4077</v>
      </c>
      <c r="C3689" t="s">
        <v>4077</v>
      </c>
      <c r="D3689">
        <v>14</v>
      </c>
      <c r="F3689">
        <v>1</v>
      </c>
      <c r="G3689">
        <v>250</v>
      </c>
      <c r="H3689">
        <v>45108</v>
      </c>
      <c r="J3689" t="s">
        <v>1761</v>
      </c>
      <c r="K3689" t="s">
        <v>1237</v>
      </c>
    </row>
    <row r="3690" spans="1:11" x14ac:dyDescent="0.25">
      <c r="A3690">
        <v>47001044</v>
      </c>
      <c r="B3690" t="s">
        <v>4078</v>
      </c>
      <c r="C3690" t="s">
        <v>4078</v>
      </c>
      <c r="D3690">
        <v>6</v>
      </c>
      <c r="F3690">
        <v>1</v>
      </c>
      <c r="G3690">
        <v>250</v>
      </c>
      <c r="H3690">
        <v>45108</v>
      </c>
      <c r="J3690" t="s">
        <v>1761</v>
      </c>
      <c r="K3690" t="s">
        <v>1237</v>
      </c>
    </row>
    <row r="3691" spans="1:11" x14ac:dyDescent="0.25">
      <c r="A3691">
        <v>47001046</v>
      </c>
      <c r="B3691" t="s">
        <v>4079</v>
      </c>
      <c r="C3691" t="s">
        <v>4079</v>
      </c>
      <c r="D3691">
        <v>1</v>
      </c>
      <c r="F3691">
        <v>1</v>
      </c>
      <c r="G3691">
        <v>250</v>
      </c>
      <c r="H3691">
        <v>45108</v>
      </c>
      <c r="J3691" t="s">
        <v>1761</v>
      </c>
      <c r="K3691" t="s">
        <v>1237</v>
      </c>
    </row>
    <row r="3692" spans="1:11" x14ac:dyDescent="0.25">
      <c r="A3692">
        <v>47001047</v>
      </c>
      <c r="B3692" t="s">
        <v>4080</v>
      </c>
      <c r="C3692" t="s">
        <v>4080</v>
      </c>
      <c r="D3692">
        <v>1</v>
      </c>
      <c r="F3692">
        <v>1</v>
      </c>
      <c r="G3692">
        <v>250</v>
      </c>
      <c r="H3692">
        <v>45108</v>
      </c>
      <c r="J3692" t="s">
        <v>1761</v>
      </c>
      <c r="K3692" t="s">
        <v>1237</v>
      </c>
    </row>
    <row r="3693" spans="1:11" x14ac:dyDescent="0.25">
      <c r="A3693">
        <v>47001048</v>
      </c>
      <c r="B3693" t="s">
        <v>4081</v>
      </c>
      <c r="C3693" t="s">
        <v>4081</v>
      </c>
      <c r="D3693">
        <v>1</v>
      </c>
      <c r="F3693">
        <v>1</v>
      </c>
      <c r="G3693">
        <v>250</v>
      </c>
      <c r="H3693">
        <v>45108</v>
      </c>
      <c r="J3693" t="s">
        <v>1761</v>
      </c>
      <c r="K3693" t="s">
        <v>1237</v>
      </c>
    </row>
    <row r="3694" spans="1:11" x14ac:dyDescent="0.25">
      <c r="A3694">
        <v>47001049</v>
      </c>
      <c r="B3694" t="s">
        <v>4082</v>
      </c>
      <c r="C3694" t="s">
        <v>4082</v>
      </c>
      <c r="D3694">
        <v>6</v>
      </c>
      <c r="F3694">
        <v>1</v>
      </c>
      <c r="G3694">
        <v>250</v>
      </c>
      <c r="H3694">
        <v>45108</v>
      </c>
      <c r="J3694" t="s">
        <v>1761</v>
      </c>
      <c r="K3694" t="s">
        <v>1237</v>
      </c>
    </row>
    <row r="3695" spans="1:11" x14ac:dyDescent="0.25">
      <c r="A3695">
        <v>47001050</v>
      </c>
      <c r="B3695" t="s">
        <v>2149</v>
      </c>
      <c r="C3695" t="s">
        <v>2149</v>
      </c>
      <c r="D3695">
        <v>1</v>
      </c>
      <c r="F3695">
        <v>1</v>
      </c>
      <c r="G3695">
        <v>250</v>
      </c>
      <c r="H3695">
        <v>45108</v>
      </c>
      <c r="J3695" t="s">
        <v>1761</v>
      </c>
      <c r="K3695" t="s">
        <v>1237</v>
      </c>
    </row>
    <row r="3696" spans="1:11" x14ac:dyDescent="0.25">
      <c r="A3696">
        <v>47001051</v>
      </c>
      <c r="B3696" t="s">
        <v>4083</v>
      </c>
      <c r="C3696" t="s">
        <v>4083</v>
      </c>
      <c r="D3696">
        <v>4</v>
      </c>
      <c r="F3696">
        <v>1</v>
      </c>
      <c r="G3696">
        <v>250</v>
      </c>
      <c r="H3696">
        <v>45108</v>
      </c>
      <c r="J3696" t="s">
        <v>1761</v>
      </c>
      <c r="K3696" t="s">
        <v>1237</v>
      </c>
    </row>
    <row r="3697" spans="1:11" x14ac:dyDescent="0.25">
      <c r="A3697">
        <v>47001052</v>
      </c>
      <c r="B3697" t="s">
        <v>4084</v>
      </c>
      <c r="C3697" t="s">
        <v>4084</v>
      </c>
      <c r="D3697">
        <v>2</v>
      </c>
      <c r="F3697">
        <v>1</v>
      </c>
      <c r="G3697">
        <v>250</v>
      </c>
      <c r="H3697">
        <v>45108</v>
      </c>
      <c r="J3697" t="s">
        <v>1761</v>
      </c>
      <c r="K3697" t="s">
        <v>1237</v>
      </c>
    </row>
    <row r="3698" spans="1:11" x14ac:dyDescent="0.25">
      <c r="A3698">
        <v>47001053</v>
      </c>
      <c r="B3698" t="s">
        <v>4085</v>
      </c>
      <c r="C3698" t="s">
        <v>4085</v>
      </c>
      <c r="D3698">
        <v>1</v>
      </c>
      <c r="F3698">
        <v>1</v>
      </c>
      <c r="G3698">
        <v>250</v>
      </c>
      <c r="H3698">
        <v>45108</v>
      </c>
      <c r="J3698" t="s">
        <v>1761</v>
      </c>
      <c r="K3698" t="s">
        <v>1237</v>
      </c>
    </row>
    <row r="3699" spans="1:11" x14ac:dyDescent="0.25">
      <c r="A3699">
        <v>47001054</v>
      </c>
      <c r="B3699" t="s">
        <v>4086</v>
      </c>
      <c r="C3699" t="s">
        <v>4086</v>
      </c>
      <c r="D3699">
        <v>1</v>
      </c>
      <c r="F3699">
        <v>1</v>
      </c>
      <c r="G3699">
        <v>250</v>
      </c>
      <c r="H3699">
        <v>45108</v>
      </c>
      <c r="J3699" t="s">
        <v>1761</v>
      </c>
      <c r="K3699" t="s">
        <v>1237</v>
      </c>
    </row>
    <row r="3700" spans="1:11" x14ac:dyDescent="0.25">
      <c r="A3700">
        <v>47001055</v>
      </c>
      <c r="B3700" t="s">
        <v>4087</v>
      </c>
      <c r="C3700" t="s">
        <v>4087</v>
      </c>
      <c r="D3700">
        <v>5</v>
      </c>
      <c r="F3700">
        <v>1</v>
      </c>
      <c r="G3700">
        <v>250</v>
      </c>
      <c r="H3700">
        <v>45108</v>
      </c>
      <c r="J3700" t="s">
        <v>1761</v>
      </c>
      <c r="K3700" t="s">
        <v>1237</v>
      </c>
    </row>
    <row r="3701" spans="1:11" x14ac:dyDescent="0.25">
      <c r="A3701">
        <v>47001058</v>
      </c>
      <c r="B3701" t="s">
        <v>4088</v>
      </c>
      <c r="C3701" t="s">
        <v>4088</v>
      </c>
      <c r="D3701">
        <v>6</v>
      </c>
      <c r="F3701">
        <v>1</v>
      </c>
      <c r="G3701">
        <v>250</v>
      </c>
      <c r="H3701">
        <v>45108</v>
      </c>
      <c r="J3701" t="s">
        <v>1761</v>
      </c>
      <c r="K3701" t="s">
        <v>1237</v>
      </c>
    </row>
    <row r="3702" spans="1:11" x14ac:dyDescent="0.25">
      <c r="A3702">
        <v>47001059</v>
      </c>
      <c r="B3702" t="s">
        <v>4089</v>
      </c>
      <c r="C3702" t="s">
        <v>4089</v>
      </c>
      <c r="D3702">
        <v>1</v>
      </c>
      <c r="F3702">
        <v>1</v>
      </c>
      <c r="G3702">
        <v>250</v>
      </c>
      <c r="H3702">
        <v>45108</v>
      </c>
      <c r="J3702" t="s">
        <v>1761</v>
      </c>
      <c r="K3702" t="s">
        <v>1237</v>
      </c>
    </row>
    <row r="3703" spans="1:11" x14ac:dyDescent="0.25">
      <c r="A3703">
        <v>47001063</v>
      </c>
      <c r="B3703" t="s">
        <v>4090</v>
      </c>
      <c r="C3703" t="s">
        <v>4090</v>
      </c>
      <c r="D3703">
        <v>52</v>
      </c>
      <c r="F3703">
        <v>1</v>
      </c>
      <c r="G3703">
        <v>250</v>
      </c>
      <c r="H3703">
        <v>45108</v>
      </c>
      <c r="J3703" t="s">
        <v>1761</v>
      </c>
      <c r="K3703" t="s">
        <v>1237</v>
      </c>
    </row>
    <row r="3704" spans="1:11" x14ac:dyDescent="0.25">
      <c r="A3704">
        <v>47001064</v>
      </c>
      <c r="B3704" t="s">
        <v>4091</v>
      </c>
      <c r="C3704" t="s">
        <v>4091</v>
      </c>
      <c r="D3704">
        <v>8</v>
      </c>
      <c r="F3704">
        <v>1</v>
      </c>
      <c r="G3704">
        <v>250</v>
      </c>
      <c r="H3704">
        <v>45108</v>
      </c>
      <c r="J3704" t="s">
        <v>1761</v>
      </c>
      <c r="K3704" t="s">
        <v>1237</v>
      </c>
    </row>
    <row r="3705" spans="1:11" x14ac:dyDescent="0.25">
      <c r="A3705">
        <v>47001067</v>
      </c>
      <c r="B3705" t="s">
        <v>4092</v>
      </c>
      <c r="C3705" t="s">
        <v>4092</v>
      </c>
      <c r="D3705">
        <v>6</v>
      </c>
      <c r="F3705">
        <v>1</v>
      </c>
      <c r="G3705">
        <v>250</v>
      </c>
      <c r="H3705">
        <v>45108</v>
      </c>
      <c r="J3705" t="s">
        <v>1761</v>
      </c>
      <c r="K3705" t="s">
        <v>1237</v>
      </c>
    </row>
    <row r="3706" spans="1:11" x14ac:dyDescent="0.25">
      <c r="A3706">
        <v>47001068</v>
      </c>
      <c r="B3706" t="s">
        <v>4093</v>
      </c>
      <c r="C3706" t="s">
        <v>4093</v>
      </c>
      <c r="D3706">
        <v>1</v>
      </c>
      <c r="E3706" t="s">
        <v>2111</v>
      </c>
      <c r="F3706">
        <v>1</v>
      </c>
      <c r="G3706">
        <v>636</v>
      </c>
      <c r="H3706">
        <v>45108</v>
      </c>
      <c r="J3706" t="s">
        <v>1761</v>
      </c>
      <c r="K3706" t="s">
        <v>1237</v>
      </c>
    </row>
    <row r="3707" spans="1:11" x14ac:dyDescent="0.25">
      <c r="A3707">
        <v>47001070</v>
      </c>
      <c r="B3707" t="s">
        <v>4094</v>
      </c>
      <c r="C3707" t="s">
        <v>4094</v>
      </c>
      <c r="D3707">
        <v>15</v>
      </c>
      <c r="F3707">
        <v>1</v>
      </c>
      <c r="G3707">
        <v>250</v>
      </c>
      <c r="H3707">
        <v>45108</v>
      </c>
      <c r="J3707" t="s">
        <v>1761</v>
      </c>
      <c r="K3707" t="s">
        <v>1237</v>
      </c>
    </row>
    <row r="3708" spans="1:11" x14ac:dyDescent="0.25">
      <c r="A3708">
        <v>47001071</v>
      </c>
      <c r="B3708" t="s">
        <v>4095</v>
      </c>
      <c r="C3708" t="s">
        <v>4095</v>
      </c>
      <c r="D3708">
        <v>2</v>
      </c>
      <c r="F3708">
        <v>1</v>
      </c>
      <c r="G3708">
        <v>250</v>
      </c>
      <c r="H3708">
        <v>45108</v>
      </c>
      <c r="J3708" t="s">
        <v>1761</v>
      </c>
      <c r="K3708" t="s">
        <v>1237</v>
      </c>
    </row>
    <row r="3709" spans="1:11" x14ac:dyDescent="0.25">
      <c r="A3709">
        <v>47001073</v>
      </c>
      <c r="B3709" t="s">
        <v>4096</v>
      </c>
      <c r="C3709" t="s">
        <v>4096</v>
      </c>
      <c r="D3709">
        <v>1</v>
      </c>
      <c r="F3709">
        <v>1</v>
      </c>
      <c r="G3709">
        <v>250</v>
      </c>
      <c r="H3709">
        <v>45108</v>
      </c>
      <c r="J3709" t="s">
        <v>1761</v>
      </c>
      <c r="K3709" t="s">
        <v>1237</v>
      </c>
    </row>
    <row r="3710" spans="1:11" x14ac:dyDescent="0.25">
      <c r="A3710">
        <v>47001074</v>
      </c>
      <c r="B3710" t="s">
        <v>4097</v>
      </c>
      <c r="C3710" t="s">
        <v>4097</v>
      </c>
      <c r="D3710">
        <v>1</v>
      </c>
      <c r="F3710">
        <v>1</v>
      </c>
      <c r="G3710">
        <v>250</v>
      </c>
      <c r="H3710">
        <v>45108</v>
      </c>
      <c r="J3710" t="s">
        <v>1761</v>
      </c>
      <c r="K3710" t="s">
        <v>1237</v>
      </c>
    </row>
    <row r="3711" spans="1:11" x14ac:dyDescent="0.25">
      <c r="A3711">
        <v>47001075</v>
      </c>
      <c r="B3711" t="s">
        <v>4098</v>
      </c>
      <c r="C3711" t="s">
        <v>4098</v>
      </c>
      <c r="D3711">
        <v>14</v>
      </c>
      <c r="F3711">
        <v>1</v>
      </c>
      <c r="G3711">
        <v>250</v>
      </c>
      <c r="H3711">
        <v>45108</v>
      </c>
      <c r="J3711" t="s">
        <v>1761</v>
      </c>
      <c r="K3711" t="s">
        <v>1237</v>
      </c>
    </row>
    <row r="3712" spans="1:11" x14ac:dyDescent="0.25">
      <c r="A3712">
        <v>47001078</v>
      </c>
      <c r="B3712" t="s">
        <v>4099</v>
      </c>
      <c r="C3712" t="s">
        <v>4099</v>
      </c>
      <c r="D3712">
        <v>5</v>
      </c>
      <c r="F3712">
        <v>1</v>
      </c>
      <c r="G3712">
        <v>250</v>
      </c>
      <c r="H3712">
        <v>45108</v>
      </c>
      <c r="J3712" t="s">
        <v>1761</v>
      </c>
      <c r="K3712" t="s">
        <v>1237</v>
      </c>
    </row>
    <row r="3713" spans="1:11" x14ac:dyDescent="0.25">
      <c r="A3713">
        <v>47001083</v>
      </c>
      <c r="B3713" t="s">
        <v>4100</v>
      </c>
      <c r="C3713" t="s">
        <v>4100</v>
      </c>
      <c r="D3713">
        <v>6</v>
      </c>
      <c r="F3713">
        <v>1</v>
      </c>
      <c r="G3713">
        <v>250</v>
      </c>
      <c r="H3713">
        <v>45108</v>
      </c>
      <c r="J3713" t="s">
        <v>1761</v>
      </c>
      <c r="K3713" t="s">
        <v>1237</v>
      </c>
    </row>
    <row r="3714" spans="1:11" x14ac:dyDescent="0.25">
      <c r="A3714">
        <v>47001086</v>
      </c>
      <c r="B3714" t="s">
        <v>4101</v>
      </c>
      <c r="C3714" t="s">
        <v>4101</v>
      </c>
      <c r="D3714">
        <v>1</v>
      </c>
      <c r="F3714">
        <v>1</v>
      </c>
      <c r="G3714">
        <v>250</v>
      </c>
      <c r="H3714">
        <v>45108</v>
      </c>
      <c r="J3714" t="s">
        <v>1761</v>
      </c>
      <c r="K3714" t="s">
        <v>1237</v>
      </c>
    </row>
    <row r="3715" spans="1:11" x14ac:dyDescent="0.25">
      <c r="A3715">
        <v>47001087</v>
      </c>
      <c r="B3715" t="s">
        <v>4102</v>
      </c>
      <c r="C3715" t="s">
        <v>4102</v>
      </c>
      <c r="D3715">
        <v>140</v>
      </c>
      <c r="F3715">
        <v>1</v>
      </c>
      <c r="G3715">
        <v>250</v>
      </c>
      <c r="H3715">
        <v>45108</v>
      </c>
      <c r="J3715" t="s">
        <v>1761</v>
      </c>
      <c r="K3715" t="s">
        <v>1237</v>
      </c>
    </row>
    <row r="3716" spans="1:11" x14ac:dyDescent="0.25">
      <c r="A3716">
        <v>47001089</v>
      </c>
      <c r="B3716" t="s">
        <v>4103</v>
      </c>
      <c r="C3716" t="s">
        <v>4103</v>
      </c>
      <c r="D3716">
        <v>6</v>
      </c>
      <c r="F3716">
        <v>1</v>
      </c>
      <c r="G3716">
        <v>250</v>
      </c>
      <c r="H3716">
        <v>45108</v>
      </c>
      <c r="J3716" t="s">
        <v>1761</v>
      </c>
      <c r="K3716" t="s">
        <v>1237</v>
      </c>
    </row>
    <row r="3717" spans="1:11" x14ac:dyDescent="0.25">
      <c r="A3717">
        <v>47001090</v>
      </c>
      <c r="B3717" t="s">
        <v>4104</v>
      </c>
      <c r="C3717" t="s">
        <v>4104</v>
      </c>
      <c r="D3717">
        <v>12</v>
      </c>
      <c r="F3717">
        <v>1</v>
      </c>
      <c r="G3717">
        <v>250</v>
      </c>
      <c r="H3717">
        <v>45108</v>
      </c>
      <c r="J3717" t="s">
        <v>1761</v>
      </c>
      <c r="K3717" t="s">
        <v>1237</v>
      </c>
    </row>
    <row r="3718" spans="1:11" x14ac:dyDescent="0.25">
      <c r="A3718">
        <v>47001096</v>
      </c>
      <c r="B3718" t="s">
        <v>4105</v>
      </c>
      <c r="C3718" t="s">
        <v>4105</v>
      </c>
      <c r="D3718">
        <v>4</v>
      </c>
      <c r="F3718">
        <v>1</v>
      </c>
      <c r="G3718">
        <v>250</v>
      </c>
      <c r="H3718">
        <v>45108</v>
      </c>
      <c r="J3718" t="s">
        <v>1761</v>
      </c>
      <c r="K3718" t="s">
        <v>1237</v>
      </c>
    </row>
    <row r="3719" spans="1:11" x14ac:dyDescent="0.25">
      <c r="A3719">
        <v>47001097</v>
      </c>
      <c r="B3719" t="s">
        <v>4106</v>
      </c>
      <c r="C3719" t="s">
        <v>4106</v>
      </c>
      <c r="D3719">
        <v>1</v>
      </c>
      <c r="F3719">
        <v>1</v>
      </c>
      <c r="G3719">
        <v>250</v>
      </c>
      <c r="H3719">
        <v>45108</v>
      </c>
      <c r="J3719" t="s">
        <v>1761</v>
      </c>
      <c r="K3719" t="s">
        <v>1237</v>
      </c>
    </row>
    <row r="3720" spans="1:11" x14ac:dyDescent="0.25">
      <c r="A3720">
        <v>47001099</v>
      </c>
      <c r="B3720" t="s">
        <v>4107</v>
      </c>
      <c r="C3720" t="s">
        <v>4107</v>
      </c>
      <c r="D3720">
        <v>53</v>
      </c>
      <c r="F3720">
        <v>1</v>
      </c>
      <c r="G3720">
        <v>250</v>
      </c>
      <c r="H3720">
        <v>45108</v>
      </c>
      <c r="J3720" t="s">
        <v>1761</v>
      </c>
      <c r="K3720" t="s">
        <v>1237</v>
      </c>
    </row>
    <row r="3721" spans="1:11" x14ac:dyDescent="0.25">
      <c r="A3721">
        <v>47001100</v>
      </c>
      <c r="B3721" t="s">
        <v>4108</v>
      </c>
      <c r="C3721" t="s">
        <v>4108</v>
      </c>
      <c r="D3721">
        <v>6</v>
      </c>
      <c r="F3721">
        <v>1</v>
      </c>
      <c r="G3721">
        <v>250</v>
      </c>
      <c r="H3721">
        <v>45108</v>
      </c>
      <c r="J3721" t="s">
        <v>1761</v>
      </c>
      <c r="K3721" t="s">
        <v>1237</v>
      </c>
    </row>
    <row r="3722" spans="1:11" x14ac:dyDescent="0.25">
      <c r="A3722">
        <v>47001101</v>
      </c>
      <c r="B3722" t="s">
        <v>4109</v>
      </c>
      <c r="C3722" t="s">
        <v>4109</v>
      </c>
      <c r="D3722">
        <v>1</v>
      </c>
      <c r="F3722">
        <v>1</v>
      </c>
      <c r="G3722">
        <v>250</v>
      </c>
      <c r="H3722">
        <v>45108</v>
      </c>
      <c r="J3722" t="s">
        <v>1761</v>
      </c>
      <c r="K3722" t="s">
        <v>1237</v>
      </c>
    </row>
    <row r="3723" spans="1:11" x14ac:dyDescent="0.25">
      <c r="A3723">
        <v>47001111</v>
      </c>
      <c r="B3723" t="s">
        <v>4110</v>
      </c>
      <c r="C3723" t="s">
        <v>4110</v>
      </c>
      <c r="D3723">
        <v>6</v>
      </c>
      <c r="F3723">
        <v>1</v>
      </c>
      <c r="G3723">
        <v>250</v>
      </c>
      <c r="H3723">
        <v>45108</v>
      </c>
      <c r="J3723" t="s">
        <v>1761</v>
      </c>
      <c r="K3723" t="s">
        <v>1237</v>
      </c>
    </row>
    <row r="3724" spans="1:11" x14ac:dyDescent="0.25">
      <c r="A3724">
        <v>47001118</v>
      </c>
      <c r="B3724" t="s">
        <v>4111</v>
      </c>
      <c r="C3724" t="s">
        <v>4111</v>
      </c>
      <c r="D3724">
        <v>8</v>
      </c>
      <c r="F3724">
        <v>1</v>
      </c>
      <c r="G3724">
        <v>250</v>
      </c>
      <c r="H3724">
        <v>45108</v>
      </c>
      <c r="J3724" t="s">
        <v>1761</v>
      </c>
      <c r="K3724" t="s">
        <v>1237</v>
      </c>
    </row>
    <row r="3725" spans="1:11" x14ac:dyDescent="0.25">
      <c r="A3725">
        <v>47001124</v>
      </c>
      <c r="B3725" t="s">
        <v>4112</v>
      </c>
      <c r="C3725" t="s">
        <v>4112</v>
      </c>
      <c r="D3725">
        <v>0</v>
      </c>
      <c r="F3725">
        <v>1</v>
      </c>
      <c r="G3725">
        <v>250</v>
      </c>
      <c r="H3725">
        <v>45108</v>
      </c>
      <c r="J3725" t="s">
        <v>1761</v>
      </c>
      <c r="K3725" t="s">
        <v>1237</v>
      </c>
    </row>
    <row r="3726" spans="1:11" x14ac:dyDescent="0.25">
      <c r="A3726">
        <v>47001125</v>
      </c>
      <c r="B3726" t="s">
        <v>4113</v>
      </c>
      <c r="C3726" t="s">
        <v>4113</v>
      </c>
      <c r="D3726">
        <v>75</v>
      </c>
      <c r="F3726">
        <v>1</v>
      </c>
      <c r="G3726">
        <v>250</v>
      </c>
      <c r="H3726">
        <v>45108</v>
      </c>
      <c r="J3726" t="s">
        <v>1761</v>
      </c>
      <c r="K3726" t="s">
        <v>1237</v>
      </c>
    </row>
    <row r="3727" spans="1:11" x14ac:dyDescent="0.25">
      <c r="A3727">
        <v>47001132</v>
      </c>
      <c r="B3727" t="s">
        <v>4114</v>
      </c>
      <c r="C3727" t="s">
        <v>4114</v>
      </c>
      <c r="D3727">
        <v>11</v>
      </c>
      <c r="F3727">
        <v>1</v>
      </c>
      <c r="G3727">
        <v>250</v>
      </c>
      <c r="H3727">
        <v>45108</v>
      </c>
      <c r="J3727" t="s">
        <v>1761</v>
      </c>
      <c r="K3727" t="s">
        <v>1237</v>
      </c>
    </row>
    <row r="3728" spans="1:11" x14ac:dyDescent="0.25">
      <c r="A3728">
        <v>47001133</v>
      </c>
      <c r="B3728" t="s">
        <v>4115</v>
      </c>
      <c r="C3728" t="s">
        <v>4115</v>
      </c>
      <c r="D3728">
        <v>65</v>
      </c>
      <c r="F3728">
        <v>1</v>
      </c>
      <c r="G3728">
        <v>250</v>
      </c>
      <c r="H3728">
        <v>45108</v>
      </c>
      <c r="J3728" t="s">
        <v>1761</v>
      </c>
      <c r="K3728" t="s">
        <v>1237</v>
      </c>
    </row>
    <row r="3729" spans="1:11" x14ac:dyDescent="0.25">
      <c r="A3729">
        <v>47001140</v>
      </c>
      <c r="B3729" t="s">
        <v>4116</v>
      </c>
      <c r="C3729" t="s">
        <v>4116</v>
      </c>
      <c r="D3729">
        <v>331</v>
      </c>
      <c r="F3729">
        <v>1</v>
      </c>
      <c r="G3729">
        <v>250</v>
      </c>
      <c r="H3729">
        <v>45108</v>
      </c>
      <c r="J3729" t="s">
        <v>1761</v>
      </c>
      <c r="K3729" t="s">
        <v>1237</v>
      </c>
    </row>
    <row r="3730" spans="1:11" x14ac:dyDescent="0.25">
      <c r="A3730">
        <v>47001144</v>
      </c>
      <c r="B3730" t="s">
        <v>4117</v>
      </c>
      <c r="C3730" t="s">
        <v>4117</v>
      </c>
      <c r="D3730">
        <v>6</v>
      </c>
      <c r="E3730" t="s">
        <v>2057</v>
      </c>
      <c r="F3730">
        <v>1</v>
      </c>
      <c r="G3730">
        <v>250</v>
      </c>
      <c r="H3730">
        <v>45108</v>
      </c>
      <c r="J3730" t="s">
        <v>1761</v>
      </c>
      <c r="K3730" t="s">
        <v>1237</v>
      </c>
    </row>
    <row r="3731" spans="1:11" x14ac:dyDescent="0.25">
      <c r="A3731">
        <v>47001151</v>
      </c>
      <c r="B3731" t="s">
        <v>4118</v>
      </c>
      <c r="C3731" t="s">
        <v>4118</v>
      </c>
      <c r="D3731">
        <v>20</v>
      </c>
      <c r="F3731">
        <v>1</v>
      </c>
      <c r="G3731">
        <v>250</v>
      </c>
      <c r="H3731">
        <v>45108</v>
      </c>
      <c r="J3731" t="s">
        <v>1761</v>
      </c>
      <c r="K3731" t="s">
        <v>1237</v>
      </c>
    </row>
    <row r="3732" spans="1:11" x14ac:dyDescent="0.25">
      <c r="A3732">
        <v>47001152</v>
      </c>
      <c r="B3732" t="s">
        <v>4119</v>
      </c>
      <c r="C3732" t="s">
        <v>4119</v>
      </c>
      <c r="D3732">
        <v>48</v>
      </c>
      <c r="F3732">
        <v>1</v>
      </c>
      <c r="G3732">
        <v>250</v>
      </c>
      <c r="H3732">
        <v>45108</v>
      </c>
      <c r="J3732" t="s">
        <v>1761</v>
      </c>
      <c r="K3732" t="s">
        <v>1237</v>
      </c>
    </row>
    <row r="3733" spans="1:11" x14ac:dyDescent="0.25">
      <c r="A3733">
        <v>47001153</v>
      </c>
      <c r="B3733" t="s">
        <v>4120</v>
      </c>
      <c r="C3733" t="s">
        <v>4120</v>
      </c>
      <c r="D3733">
        <v>6</v>
      </c>
      <c r="F3733">
        <v>1</v>
      </c>
      <c r="G3733">
        <v>250</v>
      </c>
      <c r="H3733">
        <v>45108</v>
      </c>
      <c r="J3733" t="s">
        <v>1761</v>
      </c>
      <c r="K3733" t="s">
        <v>1237</v>
      </c>
    </row>
    <row r="3734" spans="1:11" x14ac:dyDescent="0.25">
      <c r="A3734">
        <v>47001156</v>
      </c>
      <c r="B3734" t="s">
        <v>4121</v>
      </c>
      <c r="C3734" t="s">
        <v>4121</v>
      </c>
      <c r="D3734">
        <v>4</v>
      </c>
      <c r="F3734">
        <v>1</v>
      </c>
      <c r="G3734">
        <v>250</v>
      </c>
      <c r="H3734">
        <v>45108</v>
      </c>
      <c r="J3734" t="s">
        <v>1761</v>
      </c>
      <c r="K3734" t="s">
        <v>1237</v>
      </c>
    </row>
    <row r="3735" spans="1:11" x14ac:dyDescent="0.25">
      <c r="A3735">
        <v>47001158</v>
      </c>
      <c r="B3735" t="s">
        <v>4122</v>
      </c>
      <c r="C3735" t="s">
        <v>4122</v>
      </c>
      <c r="D3735">
        <v>1408</v>
      </c>
      <c r="E3735" t="s">
        <v>4123</v>
      </c>
      <c r="F3735">
        <v>1</v>
      </c>
      <c r="G3735">
        <v>636</v>
      </c>
      <c r="H3735">
        <v>45108</v>
      </c>
      <c r="J3735" t="s">
        <v>1761</v>
      </c>
      <c r="K3735" t="s">
        <v>1237</v>
      </c>
    </row>
    <row r="3736" spans="1:11" x14ac:dyDescent="0.25">
      <c r="A3736">
        <v>47001159</v>
      </c>
      <c r="B3736" t="s">
        <v>4124</v>
      </c>
      <c r="C3736" t="s">
        <v>4124</v>
      </c>
      <c r="D3736">
        <v>213</v>
      </c>
      <c r="F3736">
        <v>1</v>
      </c>
      <c r="G3736">
        <v>250</v>
      </c>
      <c r="H3736">
        <v>45108</v>
      </c>
      <c r="J3736" t="s">
        <v>1761</v>
      </c>
      <c r="K3736" t="s">
        <v>1237</v>
      </c>
    </row>
    <row r="3737" spans="1:11" x14ac:dyDescent="0.25">
      <c r="A3737">
        <v>47001162</v>
      </c>
      <c r="B3737" t="s">
        <v>4125</v>
      </c>
      <c r="C3737" t="s">
        <v>4125</v>
      </c>
      <c r="D3737">
        <v>1</v>
      </c>
      <c r="F3737">
        <v>1</v>
      </c>
      <c r="G3737">
        <v>250</v>
      </c>
      <c r="H3737">
        <v>45108</v>
      </c>
      <c r="J3737" t="s">
        <v>1761</v>
      </c>
      <c r="K3737" t="s">
        <v>1237</v>
      </c>
    </row>
    <row r="3738" spans="1:11" x14ac:dyDescent="0.25">
      <c r="A3738">
        <v>47001163</v>
      </c>
      <c r="B3738" t="s">
        <v>4126</v>
      </c>
      <c r="C3738" t="s">
        <v>4126</v>
      </c>
      <c r="D3738">
        <v>1</v>
      </c>
      <c r="F3738">
        <v>1</v>
      </c>
      <c r="G3738">
        <v>250</v>
      </c>
      <c r="H3738">
        <v>45108</v>
      </c>
      <c r="J3738" t="s">
        <v>1761</v>
      </c>
      <c r="K3738" t="s">
        <v>1237</v>
      </c>
    </row>
    <row r="3739" spans="1:11" x14ac:dyDescent="0.25">
      <c r="A3739">
        <v>47001167</v>
      </c>
      <c r="B3739" t="s">
        <v>4127</v>
      </c>
      <c r="C3739" t="s">
        <v>4127</v>
      </c>
      <c r="D3739">
        <v>1</v>
      </c>
      <c r="F3739">
        <v>1</v>
      </c>
      <c r="G3739">
        <v>250</v>
      </c>
      <c r="H3739">
        <v>45108</v>
      </c>
      <c r="J3739" t="s">
        <v>1761</v>
      </c>
      <c r="K3739" t="s">
        <v>1237</v>
      </c>
    </row>
    <row r="3740" spans="1:11" x14ac:dyDescent="0.25">
      <c r="A3740">
        <v>47001169</v>
      </c>
      <c r="B3740" t="s">
        <v>4128</v>
      </c>
      <c r="C3740" t="s">
        <v>4128</v>
      </c>
      <c r="D3740">
        <v>1</v>
      </c>
      <c r="F3740">
        <v>1</v>
      </c>
      <c r="G3740">
        <v>250</v>
      </c>
      <c r="H3740">
        <v>45108</v>
      </c>
      <c r="J3740" t="s">
        <v>1761</v>
      </c>
      <c r="K3740" t="s">
        <v>1237</v>
      </c>
    </row>
    <row r="3741" spans="1:11" x14ac:dyDescent="0.25">
      <c r="A3741">
        <v>47001171</v>
      </c>
      <c r="B3741" t="s">
        <v>4129</v>
      </c>
      <c r="C3741" t="s">
        <v>4129</v>
      </c>
      <c r="D3741">
        <v>1</v>
      </c>
      <c r="F3741">
        <v>1</v>
      </c>
      <c r="G3741">
        <v>250</v>
      </c>
      <c r="H3741">
        <v>45108</v>
      </c>
      <c r="J3741" t="s">
        <v>1761</v>
      </c>
      <c r="K3741" t="s">
        <v>1237</v>
      </c>
    </row>
    <row r="3742" spans="1:11" x14ac:dyDescent="0.25">
      <c r="A3742">
        <v>47001172</v>
      </c>
      <c r="B3742" t="s">
        <v>4130</v>
      </c>
      <c r="C3742" t="s">
        <v>4130</v>
      </c>
      <c r="D3742">
        <v>5</v>
      </c>
      <c r="F3742">
        <v>1</v>
      </c>
      <c r="G3742">
        <v>250</v>
      </c>
      <c r="H3742">
        <v>45108</v>
      </c>
      <c r="J3742" t="s">
        <v>1761</v>
      </c>
      <c r="K3742" t="s">
        <v>1237</v>
      </c>
    </row>
    <row r="3743" spans="1:11" x14ac:dyDescent="0.25">
      <c r="A3743">
        <v>47001173</v>
      </c>
      <c r="B3743" t="s">
        <v>4131</v>
      </c>
      <c r="C3743" t="s">
        <v>4131</v>
      </c>
      <c r="D3743">
        <v>11</v>
      </c>
      <c r="F3743">
        <v>1</v>
      </c>
      <c r="G3743">
        <v>250</v>
      </c>
      <c r="H3743">
        <v>45108</v>
      </c>
      <c r="J3743" t="s">
        <v>1761</v>
      </c>
      <c r="K3743" t="s">
        <v>1237</v>
      </c>
    </row>
    <row r="3744" spans="1:11" x14ac:dyDescent="0.25">
      <c r="A3744">
        <v>47001174</v>
      </c>
      <c r="B3744" t="s">
        <v>4132</v>
      </c>
      <c r="C3744" t="s">
        <v>4132</v>
      </c>
      <c r="D3744">
        <v>6</v>
      </c>
      <c r="F3744">
        <v>1</v>
      </c>
      <c r="G3744">
        <v>250</v>
      </c>
      <c r="H3744">
        <v>45108</v>
      </c>
      <c r="J3744" t="s">
        <v>1761</v>
      </c>
      <c r="K3744" t="s">
        <v>1237</v>
      </c>
    </row>
    <row r="3745" spans="1:11" x14ac:dyDescent="0.25">
      <c r="A3745">
        <v>47001175</v>
      </c>
      <c r="B3745" t="s">
        <v>4133</v>
      </c>
      <c r="C3745" t="s">
        <v>4133</v>
      </c>
      <c r="D3745">
        <v>5</v>
      </c>
      <c r="F3745">
        <v>1</v>
      </c>
      <c r="G3745">
        <v>250</v>
      </c>
      <c r="H3745">
        <v>45108</v>
      </c>
      <c r="J3745" t="s">
        <v>1761</v>
      </c>
      <c r="K3745" t="s">
        <v>1237</v>
      </c>
    </row>
    <row r="3746" spans="1:11" x14ac:dyDescent="0.25">
      <c r="A3746">
        <v>47001176</v>
      </c>
      <c r="B3746" t="s">
        <v>4134</v>
      </c>
      <c r="C3746" t="s">
        <v>4134</v>
      </c>
      <c r="D3746">
        <v>53</v>
      </c>
      <c r="E3746" t="s">
        <v>4135</v>
      </c>
      <c r="F3746">
        <v>1</v>
      </c>
      <c r="G3746">
        <v>250</v>
      </c>
      <c r="H3746">
        <v>45108</v>
      </c>
      <c r="J3746" t="s">
        <v>1761</v>
      </c>
      <c r="K3746" t="s">
        <v>1237</v>
      </c>
    </row>
    <row r="3747" spans="1:11" x14ac:dyDescent="0.25">
      <c r="A3747">
        <v>47001184</v>
      </c>
      <c r="B3747" t="s">
        <v>4136</v>
      </c>
      <c r="C3747" t="s">
        <v>4136</v>
      </c>
      <c r="D3747">
        <v>470</v>
      </c>
      <c r="E3747" t="s">
        <v>4016</v>
      </c>
      <c r="F3747">
        <v>1</v>
      </c>
      <c r="G3747">
        <v>250</v>
      </c>
      <c r="H3747">
        <v>45108</v>
      </c>
      <c r="J3747" t="s">
        <v>1761</v>
      </c>
      <c r="K3747" t="s">
        <v>1237</v>
      </c>
    </row>
    <row r="3748" spans="1:11" x14ac:dyDescent="0.25">
      <c r="A3748">
        <v>47001185</v>
      </c>
      <c r="B3748" t="s">
        <v>4137</v>
      </c>
      <c r="C3748" t="s">
        <v>4137</v>
      </c>
      <c r="D3748">
        <v>6</v>
      </c>
      <c r="E3748" t="s">
        <v>1952</v>
      </c>
      <c r="F3748">
        <v>1</v>
      </c>
      <c r="G3748">
        <v>250</v>
      </c>
      <c r="H3748">
        <v>45108</v>
      </c>
      <c r="J3748" t="s">
        <v>1761</v>
      </c>
      <c r="K3748" t="s">
        <v>1237</v>
      </c>
    </row>
    <row r="3749" spans="1:11" x14ac:dyDescent="0.25">
      <c r="A3749">
        <v>47001193</v>
      </c>
      <c r="B3749" t="s">
        <v>4138</v>
      </c>
      <c r="C3749" t="s">
        <v>4138</v>
      </c>
      <c r="D3749">
        <v>1</v>
      </c>
      <c r="F3749">
        <v>1</v>
      </c>
      <c r="G3749">
        <v>250</v>
      </c>
      <c r="H3749">
        <v>45108</v>
      </c>
      <c r="J3749" t="s">
        <v>1761</v>
      </c>
      <c r="K3749" t="s">
        <v>1237</v>
      </c>
    </row>
    <row r="3750" spans="1:11" x14ac:dyDescent="0.25">
      <c r="A3750">
        <v>47001198</v>
      </c>
      <c r="B3750" t="s">
        <v>4139</v>
      </c>
      <c r="C3750" t="s">
        <v>4139</v>
      </c>
      <c r="D3750">
        <v>32</v>
      </c>
      <c r="F3750">
        <v>1</v>
      </c>
      <c r="G3750">
        <v>250</v>
      </c>
      <c r="H3750">
        <v>45108</v>
      </c>
      <c r="J3750" t="s">
        <v>1761</v>
      </c>
      <c r="K3750" t="s">
        <v>1237</v>
      </c>
    </row>
    <row r="3751" spans="1:11" x14ac:dyDescent="0.25">
      <c r="A3751">
        <v>47001216</v>
      </c>
      <c r="B3751" t="s">
        <v>4140</v>
      </c>
      <c r="C3751" t="s">
        <v>4140</v>
      </c>
      <c r="D3751">
        <v>31</v>
      </c>
      <c r="F3751">
        <v>1</v>
      </c>
      <c r="G3751">
        <v>250</v>
      </c>
      <c r="H3751">
        <v>45108</v>
      </c>
      <c r="J3751" t="s">
        <v>1761</v>
      </c>
      <c r="K3751" t="s">
        <v>1237</v>
      </c>
    </row>
    <row r="3752" spans="1:11" x14ac:dyDescent="0.25">
      <c r="A3752">
        <v>47001218</v>
      </c>
      <c r="B3752" t="s">
        <v>4141</v>
      </c>
      <c r="C3752" t="s">
        <v>4141</v>
      </c>
      <c r="D3752">
        <v>97</v>
      </c>
      <c r="F3752">
        <v>1</v>
      </c>
      <c r="G3752">
        <v>250</v>
      </c>
      <c r="H3752">
        <v>45108</v>
      </c>
      <c r="J3752" t="s">
        <v>1761</v>
      </c>
      <c r="K3752" t="s">
        <v>1237</v>
      </c>
    </row>
    <row r="3753" spans="1:11" x14ac:dyDescent="0.25">
      <c r="A3753">
        <v>47001225</v>
      </c>
      <c r="B3753" t="s">
        <v>4142</v>
      </c>
      <c r="C3753" t="s">
        <v>4142</v>
      </c>
      <c r="D3753">
        <v>6</v>
      </c>
      <c r="E3753" t="s">
        <v>2048</v>
      </c>
      <c r="F3753">
        <v>1</v>
      </c>
      <c r="G3753">
        <v>250</v>
      </c>
      <c r="H3753">
        <v>45108</v>
      </c>
      <c r="J3753" t="s">
        <v>1761</v>
      </c>
      <c r="K3753" t="s">
        <v>1237</v>
      </c>
    </row>
    <row r="3754" spans="1:11" x14ac:dyDescent="0.25">
      <c r="A3754">
        <v>47001227</v>
      </c>
      <c r="B3754" t="s">
        <v>4143</v>
      </c>
      <c r="C3754" t="s">
        <v>4143</v>
      </c>
      <c r="D3754">
        <v>12</v>
      </c>
      <c r="E3754" t="s">
        <v>2189</v>
      </c>
      <c r="F3754">
        <v>1</v>
      </c>
      <c r="G3754">
        <v>636</v>
      </c>
      <c r="H3754">
        <v>45108</v>
      </c>
      <c r="J3754" t="s">
        <v>1761</v>
      </c>
      <c r="K3754" t="s">
        <v>1237</v>
      </c>
    </row>
    <row r="3755" spans="1:11" x14ac:dyDescent="0.25">
      <c r="A3755">
        <v>47001231</v>
      </c>
      <c r="B3755" t="s">
        <v>4144</v>
      </c>
      <c r="C3755" t="s">
        <v>4144</v>
      </c>
      <c r="D3755">
        <v>0</v>
      </c>
      <c r="E3755">
        <v>90376</v>
      </c>
      <c r="F3755">
        <v>1</v>
      </c>
      <c r="G3755">
        <v>636</v>
      </c>
      <c r="H3755">
        <v>45108</v>
      </c>
      <c r="J3755" t="s">
        <v>1761</v>
      </c>
      <c r="K3755" t="s">
        <v>1762</v>
      </c>
    </row>
    <row r="3756" spans="1:11" x14ac:dyDescent="0.25">
      <c r="A3756">
        <v>47001235</v>
      </c>
      <c r="B3756" t="s">
        <v>4145</v>
      </c>
      <c r="C3756" t="s">
        <v>4145</v>
      </c>
      <c r="D3756">
        <v>14</v>
      </c>
      <c r="F3756">
        <v>1</v>
      </c>
      <c r="G3756">
        <v>250</v>
      </c>
      <c r="H3756">
        <v>45108</v>
      </c>
      <c r="J3756" t="s">
        <v>1761</v>
      </c>
      <c r="K3756" t="s">
        <v>1237</v>
      </c>
    </row>
    <row r="3757" spans="1:11" x14ac:dyDescent="0.25">
      <c r="A3757">
        <v>47001237</v>
      </c>
      <c r="B3757" t="s">
        <v>4146</v>
      </c>
      <c r="C3757" t="s">
        <v>4146</v>
      </c>
      <c r="D3757">
        <v>44</v>
      </c>
      <c r="F3757">
        <v>1</v>
      </c>
      <c r="G3757">
        <v>250</v>
      </c>
      <c r="H3757">
        <v>45108</v>
      </c>
      <c r="J3757" t="s">
        <v>1761</v>
      </c>
      <c r="K3757" t="s">
        <v>1237</v>
      </c>
    </row>
    <row r="3758" spans="1:11" x14ac:dyDescent="0.25">
      <c r="A3758">
        <v>47001238</v>
      </c>
      <c r="B3758" t="s">
        <v>4147</v>
      </c>
      <c r="C3758" t="s">
        <v>4147</v>
      </c>
      <c r="D3758">
        <v>6</v>
      </c>
      <c r="F3758">
        <v>1</v>
      </c>
      <c r="G3758">
        <v>250</v>
      </c>
      <c r="H3758">
        <v>45108</v>
      </c>
      <c r="J3758" t="s">
        <v>1761</v>
      </c>
      <c r="K3758" t="s">
        <v>1237</v>
      </c>
    </row>
    <row r="3759" spans="1:11" x14ac:dyDescent="0.25">
      <c r="A3759">
        <v>47001242</v>
      </c>
      <c r="B3759" t="s">
        <v>4148</v>
      </c>
      <c r="C3759" t="s">
        <v>4148</v>
      </c>
      <c r="D3759">
        <v>6</v>
      </c>
      <c r="F3759">
        <v>1</v>
      </c>
      <c r="G3759">
        <v>250</v>
      </c>
      <c r="H3759">
        <v>45108</v>
      </c>
      <c r="J3759" t="s">
        <v>1761</v>
      </c>
      <c r="K3759" t="s">
        <v>1237</v>
      </c>
    </row>
    <row r="3760" spans="1:11" x14ac:dyDescent="0.25">
      <c r="A3760">
        <v>47001245</v>
      </c>
      <c r="B3760" t="s">
        <v>4149</v>
      </c>
      <c r="C3760" t="s">
        <v>4150</v>
      </c>
      <c r="D3760">
        <v>439</v>
      </c>
      <c r="F3760">
        <v>1</v>
      </c>
      <c r="G3760">
        <v>250</v>
      </c>
      <c r="H3760">
        <v>45108</v>
      </c>
      <c r="J3760" t="s">
        <v>1761</v>
      </c>
      <c r="K3760" t="s">
        <v>1237</v>
      </c>
    </row>
    <row r="3761" spans="1:11" x14ac:dyDescent="0.25">
      <c r="A3761">
        <v>47001299</v>
      </c>
      <c r="B3761" t="s">
        <v>4151</v>
      </c>
      <c r="D3761">
        <v>0</v>
      </c>
      <c r="F3761">
        <v>1</v>
      </c>
      <c r="G3761">
        <v>637</v>
      </c>
      <c r="H3761">
        <v>45108</v>
      </c>
      <c r="J3761" t="s">
        <v>1761</v>
      </c>
      <c r="K3761" t="s">
        <v>1762</v>
      </c>
    </row>
    <row r="3762" spans="1:11" x14ac:dyDescent="0.25">
      <c r="A3762">
        <v>47001570</v>
      </c>
      <c r="B3762" t="s">
        <v>4152</v>
      </c>
      <c r="C3762" t="s">
        <v>4152</v>
      </c>
      <c r="D3762">
        <v>8</v>
      </c>
      <c r="F3762">
        <v>1</v>
      </c>
      <c r="G3762">
        <v>250</v>
      </c>
      <c r="H3762">
        <v>45108</v>
      </c>
      <c r="J3762" t="s">
        <v>1761</v>
      </c>
      <c r="K3762" t="s">
        <v>1237</v>
      </c>
    </row>
    <row r="3763" spans="1:11" x14ac:dyDescent="0.25">
      <c r="A3763">
        <v>47001602</v>
      </c>
      <c r="B3763" t="s">
        <v>4153</v>
      </c>
      <c r="C3763" t="s">
        <v>4153</v>
      </c>
      <c r="D3763">
        <v>28</v>
      </c>
      <c r="E3763" t="s">
        <v>4154</v>
      </c>
      <c r="F3763">
        <v>1</v>
      </c>
      <c r="G3763">
        <v>250</v>
      </c>
      <c r="H3763">
        <v>45108</v>
      </c>
      <c r="J3763" t="s">
        <v>1761</v>
      </c>
      <c r="K3763" t="s">
        <v>1237</v>
      </c>
    </row>
    <row r="3764" spans="1:11" x14ac:dyDescent="0.25">
      <c r="A3764">
        <v>47001720</v>
      </c>
      <c r="B3764" t="s">
        <v>4155</v>
      </c>
      <c r="C3764" t="s">
        <v>4155</v>
      </c>
      <c r="D3764">
        <v>11</v>
      </c>
      <c r="E3764" t="s">
        <v>1760</v>
      </c>
      <c r="F3764">
        <v>1</v>
      </c>
      <c r="G3764">
        <v>636</v>
      </c>
      <c r="H3764">
        <v>45108</v>
      </c>
      <c r="J3764" t="s">
        <v>1761</v>
      </c>
      <c r="K3764" t="s">
        <v>1237</v>
      </c>
    </row>
    <row r="3765" spans="1:11" x14ac:dyDescent="0.25">
      <c r="A3765">
        <v>47001721</v>
      </c>
      <c r="B3765" t="s">
        <v>4156</v>
      </c>
      <c r="C3765" t="s">
        <v>4156</v>
      </c>
      <c r="D3765">
        <v>9</v>
      </c>
      <c r="E3765" t="s">
        <v>1760</v>
      </c>
      <c r="F3765">
        <v>1</v>
      </c>
      <c r="G3765">
        <v>250</v>
      </c>
      <c r="H3765">
        <v>45108</v>
      </c>
      <c r="J3765" t="s">
        <v>1761</v>
      </c>
      <c r="K3765" t="s">
        <v>1237</v>
      </c>
    </row>
    <row r="3766" spans="1:11" x14ac:dyDescent="0.25">
      <c r="A3766">
        <v>47002029</v>
      </c>
      <c r="B3766" t="s">
        <v>4157</v>
      </c>
      <c r="C3766" t="s">
        <v>4157</v>
      </c>
      <c r="D3766">
        <v>27</v>
      </c>
      <c r="F3766">
        <v>1</v>
      </c>
      <c r="G3766">
        <v>250</v>
      </c>
      <c r="H3766">
        <v>45108</v>
      </c>
      <c r="J3766" t="s">
        <v>1761</v>
      </c>
      <c r="K3766" t="s">
        <v>1237</v>
      </c>
    </row>
    <row r="3767" spans="1:11" x14ac:dyDescent="0.25">
      <c r="A3767">
        <v>47002030</v>
      </c>
      <c r="B3767" t="s">
        <v>4158</v>
      </c>
      <c r="C3767" t="s">
        <v>4158</v>
      </c>
      <c r="D3767">
        <v>6</v>
      </c>
      <c r="F3767">
        <v>1</v>
      </c>
      <c r="G3767">
        <v>250</v>
      </c>
      <c r="H3767">
        <v>45108</v>
      </c>
      <c r="J3767" t="s">
        <v>1761</v>
      </c>
      <c r="K3767" t="s">
        <v>1237</v>
      </c>
    </row>
    <row r="3768" spans="1:11" x14ac:dyDescent="0.25">
      <c r="A3768">
        <v>47002031</v>
      </c>
      <c r="B3768" t="s">
        <v>4159</v>
      </c>
      <c r="C3768" t="s">
        <v>4159</v>
      </c>
      <c r="D3768">
        <v>6</v>
      </c>
      <c r="F3768">
        <v>1</v>
      </c>
      <c r="G3768">
        <v>250</v>
      </c>
      <c r="H3768">
        <v>45108</v>
      </c>
      <c r="J3768" t="s">
        <v>1761</v>
      </c>
      <c r="K3768" t="s">
        <v>1237</v>
      </c>
    </row>
    <row r="3769" spans="1:11" x14ac:dyDescent="0.25">
      <c r="A3769">
        <v>47002440</v>
      </c>
      <c r="B3769" t="s">
        <v>4160</v>
      </c>
      <c r="D3769">
        <v>1</v>
      </c>
      <c r="F3769">
        <v>1</v>
      </c>
      <c r="G3769">
        <v>637</v>
      </c>
      <c r="H3769">
        <v>45108</v>
      </c>
      <c r="J3769" t="s">
        <v>1761</v>
      </c>
      <c r="K3769" t="s">
        <v>1237</v>
      </c>
    </row>
    <row r="3770" spans="1:11" x14ac:dyDescent="0.25">
      <c r="A3770">
        <v>47002444</v>
      </c>
      <c r="B3770" t="s">
        <v>4161</v>
      </c>
      <c r="D3770">
        <v>6</v>
      </c>
      <c r="F3770">
        <v>1</v>
      </c>
      <c r="G3770">
        <v>250</v>
      </c>
      <c r="H3770">
        <v>45108</v>
      </c>
      <c r="J3770" t="s">
        <v>1761</v>
      </c>
      <c r="K3770" t="s">
        <v>1237</v>
      </c>
    </row>
    <row r="3771" spans="1:11" x14ac:dyDescent="0.25">
      <c r="A3771">
        <v>47002449</v>
      </c>
      <c r="B3771" t="s">
        <v>4162</v>
      </c>
      <c r="D3771">
        <v>6</v>
      </c>
      <c r="F3771">
        <v>1</v>
      </c>
      <c r="G3771">
        <v>250</v>
      </c>
      <c r="H3771">
        <v>45108</v>
      </c>
      <c r="J3771" t="s">
        <v>1761</v>
      </c>
      <c r="K3771" t="s">
        <v>1237</v>
      </c>
    </row>
    <row r="3772" spans="1:11" x14ac:dyDescent="0.25">
      <c r="A3772">
        <v>47002704</v>
      </c>
      <c r="B3772" t="s">
        <v>4163</v>
      </c>
      <c r="C3772" t="s">
        <v>4163</v>
      </c>
      <c r="D3772">
        <v>59</v>
      </c>
      <c r="E3772" t="s">
        <v>4164</v>
      </c>
      <c r="F3772">
        <v>1</v>
      </c>
      <c r="G3772">
        <v>636</v>
      </c>
      <c r="H3772">
        <v>45108</v>
      </c>
      <c r="J3772" t="s">
        <v>1761</v>
      </c>
      <c r="K3772" t="s">
        <v>1237</v>
      </c>
    </row>
    <row r="3773" spans="1:11" x14ac:dyDescent="0.25">
      <c r="A3773">
        <v>47002705</v>
      </c>
      <c r="B3773" t="s">
        <v>4165</v>
      </c>
      <c r="C3773" t="s">
        <v>4165</v>
      </c>
      <c r="D3773">
        <v>118</v>
      </c>
      <c r="E3773" t="s">
        <v>4164</v>
      </c>
      <c r="F3773">
        <v>1</v>
      </c>
      <c r="G3773">
        <v>636</v>
      </c>
      <c r="H3773">
        <v>45108</v>
      </c>
      <c r="J3773" t="s">
        <v>1761</v>
      </c>
      <c r="K3773" t="s">
        <v>1237</v>
      </c>
    </row>
    <row r="3774" spans="1:11" x14ac:dyDescent="0.25">
      <c r="A3774">
        <v>47002706</v>
      </c>
      <c r="B3774" t="s">
        <v>4166</v>
      </c>
      <c r="C3774" t="s">
        <v>4166</v>
      </c>
      <c r="D3774">
        <v>59</v>
      </c>
      <c r="E3774" t="s">
        <v>4164</v>
      </c>
      <c r="F3774">
        <v>1</v>
      </c>
      <c r="G3774">
        <v>636</v>
      </c>
      <c r="H3774">
        <v>45108</v>
      </c>
      <c r="J3774" t="s">
        <v>1761</v>
      </c>
      <c r="K3774" t="s">
        <v>1237</v>
      </c>
    </row>
    <row r="3775" spans="1:11" x14ac:dyDescent="0.25">
      <c r="A3775">
        <v>47002800</v>
      </c>
      <c r="B3775" t="s">
        <v>4167</v>
      </c>
      <c r="D3775">
        <v>45</v>
      </c>
      <c r="E3775" t="s">
        <v>3953</v>
      </c>
      <c r="F3775">
        <v>1</v>
      </c>
      <c r="G3775">
        <v>636</v>
      </c>
      <c r="H3775">
        <v>45108</v>
      </c>
      <c r="J3775" t="s">
        <v>1761</v>
      </c>
      <c r="K3775" t="s">
        <v>1237</v>
      </c>
    </row>
    <row r="3776" spans="1:11" x14ac:dyDescent="0.25">
      <c r="A3776">
        <v>47003121</v>
      </c>
      <c r="B3776" t="s">
        <v>4168</v>
      </c>
      <c r="C3776" t="s">
        <v>4168</v>
      </c>
      <c r="D3776">
        <v>1</v>
      </c>
      <c r="E3776" t="s">
        <v>4169</v>
      </c>
      <c r="F3776">
        <v>1</v>
      </c>
      <c r="G3776">
        <v>636</v>
      </c>
      <c r="H3776">
        <v>45108</v>
      </c>
      <c r="J3776" t="s">
        <v>1761</v>
      </c>
      <c r="K3776" t="s">
        <v>1237</v>
      </c>
    </row>
    <row r="3777" spans="1:11" x14ac:dyDescent="0.25">
      <c r="A3777">
        <v>47003240</v>
      </c>
      <c r="B3777" t="s">
        <v>4170</v>
      </c>
      <c r="C3777" t="s">
        <v>4170</v>
      </c>
      <c r="D3777">
        <v>0</v>
      </c>
      <c r="E3777" t="s">
        <v>4171</v>
      </c>
      <c r="F3777">
        <v>1</v>
      </c>
      <c r="G3777">
        <v>636</v>
      </c>
      <c r="H3777">
        <v>45108</v>
      </c>
      <c r="J3777" t="s">
        <v>1761</v>
      </c>
      <c r="K3777" t="s">
        <v>1237</v>
      </c>
    </row>
    <row r="3778" spans="1:11" x14ac:dyDescent="0.25">
      <c r="A3778">
        <v>47003400</v>
      </c>
      <c r="B3778" t="s">
        <v>4172</v>
      </c>
      <c r="C3778" t="s">
        <v>4172</v>
      </c>
      <c r="D3778">
        <v>18</v>
      </c>
      <c r="E3778" t="s">
        <v>2000</v>
      </c>
      <c r="F3778">
        <v>1</v>
      </c>
      <c r="G3778">
        <v>636</v>
      </c>
      <c r="H3778">
        <v>45108</v>
      </c>
      <c r="J3778" t="s">
        <v>1761</v>
      </c>
      <c r="K3778" t="s">
        <v>1237</v>
      </c>
    </row>
    <row r="3779" spans="1:11" x14ac:dyDescent="0.25">
      <c r="A3779">
        <v>47003401</v>
      </c>
      <c r="B3779" t="s">
        <v>4172</v>
      </c>
      <c r="C3779" t="s">
        <v>4172</v>
      </c>
      <c r="D3779">
        <v>18</v>
      </c>
      <c r="E3779" t="s">
        <v>2000</v>
      </c>
      <c r="F3779">
        <v>1</v>
      </c>
      <c r="G3779">
        <v>636</v>
      </c>
      <c r="H3779">
        <v>45108</v>
      </c>
      <c r="J3779" t="s">
        <v>1761</v>
      </c>
      <c r="K3779" t="s">
        <v>1237</v>
      </c>
    </row>
    <row r="3780" spans="1:11" x14ac:dyDescent="0.25">
      <c r="A3780">
        <v>47003490</v>
      </c>
      <c r="B3780" t="s">
        <v>4173</v>
      </c>
      <c r="C3780" t="s">
        <v>4173</v>
      </c>
      <c r="D3780">
        <v>132</v>
      </c>
      <c r="E3780" t="s">
        <v>4006</v>
      </c>
      <c r="F3780">
        <v>1</v>
      </c>
      <c r="G3780">
        <v>636</v>
      </c>
      <c r="H3780">
        <v>45108</v>
      </c>
      <c r="J3780" t="s">
        <v>1761</v>
      </c>
      <c r="K3780" t="s">
        <v>1237</v>
      </c>
    </row>
    <row r="3781" spans="1:11" x14ac:dyDescent="0.25">
      <c r="A3781">
        <v>47003491</v>
      </c>
      <c r="B3781" t="s">
        <v>4174</v>
      </c>
      <c r="C3781" t="s">
        <v>4174</v>
      </c>
      <c r="D3781">
        <v>15</v>
      </c>
      <c r="F3781">
        <v>1</v>
      </c>
      <c r="G3781">
        <v>250</v>
      </c>
      <c r="H3781">
        <v>45108</v>
      </c>
      <c r="J3781" t="s">
        <v>1761</v>
      </c>
      <c r="K3781" t="s">
        <v>1237</v>
      </c>
    </row>
    <row r="3782" spans="1:11" x14ac:dyDescent="0.25">
      <c r="A3782">
        <v>47004700</v>
      </c>
      <c r="B3782" t="s">
        <v>4175</v>
      </c>
      <c r="D3782">
        <v>0</v>
      </c>
      <c r="F3782">
        <v>1</v>
      </c>
      <c r="G3782">
        <v>250</v>
      </c>
      <c r="H3782">
        <v>45108</v>
      </c>
      <c r="J3782" t="s">
        <v>1761</v>
      </c>
      <c r="K3782" t="s">
        <v>1762</v>
      </c>
    </row>
    <row r="3783" spans="1:11" x14ac:dyDescent="0.25">
      <c r="A3783">
        <v>47005008</v>
      </c>
      <c r="B3783" t="s">
        <v>4176</v>
      </c>
      <c r="C3783" t="s">
        <v>4176</v>
      </c>
      <c r="D3783">
        <v>171</v>
      </c>
      <c r="F3783">
        <v>1</v>
      </c>
      <c r="G3783">
        <v>278</v>
      </c>
      <c r="H3783">
        <v>45108</v>
      </c>
      <c r="J3783" t="s">
        <v>746</v>
      </c>
      <c r="K3783" t="s">
        <v>1237</v>
      </c>
    </row>
    <row r="3784" spans="1:11" x14ac:dyDescent="0.25">
      <c r="A3784">
        <v>47005553</v>
      </c>
      <c r="B3784" t="s">
        <v>4177</v>
      </c>
      <c r="C3784" t="s">
        <v>4177</v>
      </c>
      <c r="D3784">
        <v>6</v>
      </c>
      <c r="E3784" t="s">
        <v>2250</v>
      </c>
      <c r="F3784">
        <v>1</v>
      </c>
      <c r="G3784">
        <v>636</v>
      </c>
      <c r="H3784">
        <v>45108</v>
      </c>
      <c r="J3784" t="s">
        <v>1761</v>
      </c>
      <c r="K3784" t="s">
        <v>1237</v>
      </c>
    </row>
    <row r="3785" spans="1:11" x14ac:dyDescent="0.25">
      <c r="A3785">
        <v>47005554</v>
      </c>
      <c r="B3785" t="s">
        <v>4178</v>
      </c>
      <c r="C3785" t="s">
        <v>4178</v>
      </c>
      <c r="D3785">
        <v>6</v>
      </c>
      <c r="F3785">
        <v>1</v>
      </c>
      <c r="G3785">
        <v>250</v>
      </c>
      <c r="H3785">
        <v>45108</v>
      </c>
      <c r="J3785" t="s">
        <v>1761</v>
      </c>
      <c r="K3785" t="s">
        <v>1237</v>
      </c>
    </row>
    <row r="3786" spans="1:11" x14ac:dyDescent="0.25">
      <c r="A3786">
        <v>47005555</v>
      </c>
      <c r="B3786" t="s">
        <v>4179</v>
      </c>
      <c r="C3786" t="s">
        <v>4179</v>
      </c>
      <c r="D3786">
        <v>13</v>
      </c>
      <c r="F3786">
        <v>1</v>
      </c>
      <c r="G3786">
        <v>250</v>
      </c>
      <c r="H3786">
        <v>45108</v>
      </c>
      <c r="J3786" t="s">
        <v>1761</v>
      </c>
      <c r="K3786" t="s">
        <v>1237</v>
      </c>
    </row>
    <row r="3787" spans="1:11" x14ac:dyDescent="0.25">
      <c r="A3787">
        <v>47005556</v>
      </c>
      <c r="B3787" t="s">
        <v>4180</v>
      </c>
      <c r="C3787" t="s">
        <v>4180</v>
      </c>
      <c r="D3787">
        <v>6</v>
      </c>
      <c r="F3787">
        <v>1</v>
      </c>
      <c r="G3787">
        <v>250</v>
      </c>
      <c r="H3787">
        <v>45108</v>
      </c>
      <c r="J3787" t="s">
        <v>1761</v>
      </c>
      <c r="K3787" t="s">
        <v>1237</v>
      </c>
    </row>
    <row r="3788" spans="1:11" x14ac:dyDescent="0.25">
      <c r="A3788">
        <v>47005557</v>
      </c>
      <c r="B3788" t="s">
        <v>4181</v>
      </c>
      <c r="C3788" t="s">
        <v>4181</v>
      </c>
      <c r="D3788">
        <v>6</v>
      </c>
      <c r="F3788">
        <v>1</v>
      </c>
      <c r="G3788">
        <v>250</v>
      </c>
      <c r="H3788">
        <v>45108</v>
      </c>
      <c r="J3788" t="s">
        <v>1761</v>
      </c>
      <c r="K3788" t="s">
        <v>1237</v>
      </c>
    </row>
    <row r="3789" spans="1:11" x14ac:dyDescent="0.25">
      <c r="A3789">
        <v>47005558</v>
      </c>
      <c r="B3789" t="s">
        <v>4182</v>
      </c>
      <c r="C3789" t="s">
        <v>4182</v>
      </c>
      <c r="D3789">
        <v>6</v>
      </c>
      <c r="F3789">
        <v>1</v>
      </c>
      <c r="G3789">
        <v>250</v>
      </c>
      <c r="H3789">
        <v>45108</v>
      </c>
      <c r="J3789" t="s">
        <v>1761</v>
      </c>
      <c r="K3789" t="s">
        <v>1237</v>
      </c>
    </row>
    <row r="3790" spans="1:11" x14ac:dyDescent="0.25">
      <c r="A3790">
        <v>47005559</v>
      </c>
      <c r="B3790" t="s">
        <v>4183</v>
      </c>
      <c r="C3790" t="s">
        <v>4183</v>
      </c>
      <c r="D3790">
        <v>6</v>
      </c>
      <c r="F3790">
        <v>1</v>
      </c>
      <c r="G3790">
        <v>250</v>
      </c>
      <c r="H3790">
        <v>45108</v>
      </c>
      <c r="J3790" t="s">
        <v>1761</v>
      </c>
      <c r="K3790" t="s">
        <v>1237</v>
      </c>
    </row>
    <row r="3791" spans="1:11" x14ac:dyDescent="0.25">
      <c r="A3791">
        <v>47005560</v>
      </c>
      <c r="B3791" t="s">
        <v>4184</v>
      </c>
      <c r="C3791" t="s">
        <v>4184</v>
      </c>
      <c r="D3791">
        <v>16</v>
      </c>
      <c r="F3791">
        <v>1</v>
      </c>
      <c r="G3791">
        <v>250</v>
      </c>
      <c r="H3791">
        <v>45108</v>
      </c>
      <c r="J3791" t="s">
        <v>1761</v>
      </c>
      <c r="K3791" t="s">
        <v>1237</v>
      </c>
    </row>
    <row r="3792" spans="1:11" x14ac:dyDescent="0.25">
      <c r="A3792">
        <v>47005561</v>
      </c>
      <c r="B3792" t="s">
        <v>4185</v>
      </c>
      <c r="C3792" t="s">
        <v>4185</v>
      </c>
      <c r="D3792">
        <v>22</v>
      </c>
      <c r="F3792">
        <v>1</v>
      </c>
      <c r="G3792">
        <v>250</v>
      </c>
      <c r="H3792">
        <v>45108</v>
      </c>
      <c r="J3792" t="s">
        <v>1761</v>
      </c>
      <c r="K3792" t="s">
        <v>1237</v>
      </c>
    </row>
    <row r="3793" spans="1:11" x14ac:dyDescent="0.25">
      <c r="A3793">
        <v>47005562</v>
      </c>
      <c r="B3793" t="s">
        <v>4186</v>
      </c>
      <c r="C3793" t="s">
        <v>4186</v>
      </c>
      <c r="D3793">
        <v>27</v>
      </c>
      <c r="F3793">
        <v>1</v>
      </c>
      <c r="G3793">
        <v>250</v>
      </c>
      <c r="H3793">
        <v>45108</v>
      </c>
      <c r="J3793" t="s">
        <v>1761</v>
      </c>
      <c r="K3793" t="s">
        <v>1237</v>
      </c>
    </row>
    <row r="3794" spans="1:11" x14ac:dyDescent="0.25">
      <c r="A3794">
        <v>47005563</v>
      </c>
      <c r="B3794" t="s">
        <v>4187</v>
      </c>
      <c r="C3794" t="s">
        <v>4187</v>
      </c>
      <c r="D3794">
        <v>6</v>
      </c>
      <c r="F3794">
        <v>1</v>
      </c>
      <c r="G3794">
        <v>250</v>
      </c>
      <c r="H3794">
        <v>45108</v>
      </c>
      <c r="J3794" t="s">
        <v>1761</v>
      </c>
      <c r="K3794" t="s">
        <v>1237</v>
      </c>
    </row>
    <row r="3795" spans="1:11" x14ac:dyDescent="0.25">
      <c r="A3795">
        <v>47005564</v>
      </c>
      <c r="B3795" t="s">
        <v>4188</v>
      </c>
      <c r="C3795" t="s">
        <v>4188</v>
      </c>
      <c r="D3795">
        <v>6</v>
      </c>
      <c r="F3795">
        <v>1</v>
      </c>
      <c r="G3795">
        <v>250</v>
      </c>
      <c r="H3795">
        <v>45108</v>
      </c>
      <c r="J3795" t="s">
        <v>1761</v>
      </c>
      <c r="K3795" t="s">
        <v>1237</v>
      </c>
    </row>
    <row r="3796" spans="1:11" x14ac:dyDescent="0.25">
      <c r="A3796">
        <v>47005565</v>
      </c>
      <c r="B3796" t="s">
        <v>4189</v>
      </c>
      <c r="C3796" t="s">
        <v>4189</v>
      </c>
      <c r="D3796">
        <v>25</v>
      </c>
      <c r="F3796">
        <v>1</v>
      </c>
      <c r="G3796">
        <v>250</v>
      </c>
      <c r="H3796">
        <v>45108</v>
      </c>
      <c r="J3796" t="s">
        <v>1761</v>
      </c>
      <c r="K3796" t="s">
        <v>1237</v>
      </c>
    </row>
    <row r="3797" spans="1:11" x14ac:dyDescent="0.25">
      <c r="A3797">
        <v>47005566</v>
      </c>
      <c r="B3797" t="s">
        <v>4190</v>
      </c>
      <c r="C3797" t="s">
        <v>4190</v>
      </c>
      <c r="D3797">
        <v>6</v>
      </c>
      <c r="F3797">
        <v>1</v>
      </c>
      <c r="G3797">
        <v>250</v>
      </c>
      <c r="H3797">
        <v>45108</v>
      </c>
      <c r="J3797" t="s">
        <v>1761</v>
      </c>
      <c r="K3797" t="s">
        <v>1237</v>
      </c>
    </row>
    <row r="3798" spans="1:11" x14ac:dyDescent="0.25">
      <c r="A3798">
        <v>47005567</v>
      </c>
      <c r="B3798" t="s">
        <v>4191</v>
      </c>
      <c r="C3798" t="s">
        <v>4191</v>
      </c>
      <c r="D3798">
        <v>6</v>
      </c>
      <c r="F3798">
        <v>1</v>
      </c>
      <c r="G3798">
        <v>250</v>
      </c>
      <c r="H3798">
        <v>45108</v>
      </c>
      <c r="J3798" t="s">
        <v>1761</v>
      </c>
      <c r="K3798" t="s">
        <v>1237</v>
      </c>
    </row>
    <row r="3799" spans="1:11" x14ac:dyDescent="0.25">
      <c r="A3799">
        <v>47005568</v>
      </c>
      <c r="B3799" t="s">
        <v>4192</v>
      </c>
      <c r="C3799" t="s">
        <v>4192</v>
      </c>
      <c r="D3799">
        <v>16</v>
      </c>
      <c r="F3799">
        <v>1</v>
      </c>
      <c r="G3799">
        <v>250</v>
      </c>
      <c r="H3799">
        <v>45108</v>
      </c>
      <c r="J3799" t="s">
        <v>1761</v>
      </c>
      <c r="K3799" t="s">
        <v>1237</v>
      </c>
    </row>
    <row r="3800" spans="1:11" x14ac:dyDescent="0.25">
      <c r="A3800">
        <v>47005569</v>
      </c>
      <c r="B3800" t="s">
        <v>4193</v>
      </c>
      <c r="C3800" t="s">
        <v>4193</v>
      </c>
      <c r="D3800">
        <v>6</v>
      </c>
      <c r="F3800">
        <v>1</v>
      </c>
      <c r="G3800">
        <v>250</v>
      </c>
      <c r="H3800">
        <v>45108</v>
      </c>
      <c r="J3800" t="s">
        <v>1761</v>
      </c>
      <c r="K3800" t="s">
        <v>1237</v>
      </c>
    </row>
    <row r="3801" spans="1:11" x14ac:dyDescent="0.25">
      <c r="A3801">
        <v>47005570</v>
      </c>
      <c r="B3801" t="s">
        <v>4194</v>
      </c>
      <c r="C3801" t="s">
        <v>4194</v>
      </c>
      <c r="D3801">
        <v>72</v>
      </c>
      <c r="F3801">
        <v>1</v>
      </c>
      <c r="G3801">
        <v>250</v>
      </c>
      <c r="H3801">
        <v>45108</v>
      </c>
      <c r="J3801" t="s">
        <v>1761</v>
      </c>
      <c r="K3801" t="s">
        <v>1237</v>
      </c>
    </row>
    <row r="3802" spans="1:11" x14ac:dyDescent="0.25">
      <c r="A3802">
        <v>47005571</v>
      </c>
      <c r="B3802" t="s">
        <v>4195</v>
      </c>
      <c r="C3802" t="s">
        <v>4195</v>
      </c>
      <c r="D3802">
        <v>6</v>
      </c>
      <c r="F3802">
        <v>1</v>
      </c>
      <c r="G3802">
        <v>250</v>
      </c>
      <c r="H3802">
        <v>45108</v>
      </c>
      <c r="J3802" t="s">
        <v>1761</v>
      </c>
      <c r="K3802" t="s">
        <v>1237</v>
      </c>
    </row>
    <row r="3803" spans="1:11" x14ac:dyDescent="0.25">
      <c r="A3803">
        <v>47005572</v>
      </c>
      <c r="B3803" t="s">
        <v>4196</v>
      </c>
      <c r="C3803" t="s">
        <v>4196</v>
      </c>
      <c r="D3803">
        <v>1</v>
      </c>
      <c r="F3803">
        <v>1</v>
      </c>
      <c r="G3803">
        <v>250</v>
      </c>
      <c r="H3803">
        <v>45108</v>
      </c>
      <c r="J3803" t="s">
        <v>1761</v>
      </c>
      <c r="K3803" t="s">
        <v>1237</v>
      </c>
    </row>
    <row r="3804" spans="1:11" x14ac:dyDescent="0.25">
      <c r="A3804">
        <v>47005573</v>
      </c>
      <c r="B3804" t="s">
        <v>4197</v>
      </c>
      <c r="C3804" t="s">
        <v>4197</v>
      </c>
      <c r="D3804">
        <v>6</v>
      </c>
      <c r="F3804">
        <v>1</v>
      </c>
      <c r="G3804">
        <v>250</v>
      </c>
      <c r="H3804">
        <v>45108</v>
      </c>
      <c r="J3804" t="s">
        <v>1761</v>
      </c>
      <c r="K3804" t="s">
        <v>1237</v>
      </c>
    </row>
    <row r="3805" spans="1:11" x14ac:dyDescent="0.25">
      <c r="A3805">
        <v>47005574</v>
      </c>
      <c r="B3805" t="s">
        <v>4198</v>
      </c>
      <c r="C3805" t="s">
        <v>4198</v>
      </c>
      <c r="D3805">
        <v>6</v>
      </c>
      <c r="F3805">
        <v>1</v>
      </c>
      <c r="G3805">
        <v>250</v>
      </c>
      <c r="H3805">
        <v>45108</v>
      </c>
      <c r="J3805" t="s">
        <v>1761</v>
      </c>
      <c r="K3805" t="s">
        <v>1237</v>
      </c>
    </row>
    <row r="3806" spans="1:11" x14ac:dyDescent="0.25">
      <c r="A3806">
        <v>47005575</v>
      </c>
      <c r="B3806" t="s">
        <v>4199</v>
      </c>
      <c r="C3806" t="s">
        <v>4199</v>
      </c>
      <c r="D3806">
        <v>6</v>
      </c>
      <c r="F3806">
        <v>1</v>
      </c>
      <c r="G3806">
        <v>250</v>
      </c>
      <c r="H3806">
        <v>45108</v>
      </c>
      <c r="J3806" t="s">
        <v>1761</v>
      </c>
      <c r="K3806" t="s">
        <v>1237</v>
      </c>
    </row>
    <row r="3807" spans="1:11" x14ac:dyDescent="0.25">
      <c r="A3807">
        <v>47005576</v>
      </c>
      <c r="B3807" t="s">
        <v>4200</v>
      </c>
      <c r="C3807" t="s">
        <v>4200</v>
      </c>
      <c r="D3807">
        <v>6</v>
      </c>
      <c r="F3807">
        <v>1</v>
      </c>
      <c r="G3807">
        <v>250</v>
      </c>
      <c r="H3807">
        <v>45108</v>
      </c>
      <c r="J3807" t="s">
        <v>1761</v>
      </c>
      <c r="K3807" t="s">
        <v>1237</v>
      </c>
    </row>
    <row r="3808" spans="1:11" x14ac:dyDescent="0.25">
      <c r="A3808">
        <v>47005577</v>
      </c>
      <c r="B3808" t="s">
        <v>4201</v>
      </c>
      <c r="C3808" t="s">
        <v>4201</v>
      </c>
      <c r="D3808">
        <v>1</v>
      </c>
      <c r="F3808">
        <v>1</v>
      </c>
      <c r="G3808">
        <v>250</v>
      </c>
      <c r="H3808">
        <v>45108</v>
      </c>
      <c r="J3808" t="s">
        <v>1761</v>
      </c>
      <c r="K3808" t="s">
        <v>1237</v>
      </c>
    </row>
    <row r="3809" spans="1:11" x14ac:dyDescent="0.25">
      <c r="A3809">
        <v>47005578</v>
      </c>
      <c r="B3809" t="s">
        <v>4202</v>
      </c>
      <c r="C3809" t="s">
        <v>4202</v>
      </c>
      <c r="D3809">
        <v>1</v>
      </c>
      <c r="F3809">
        <v>1</v>
      </c>
      <c r="G3809">
        <v>250</v>
      </c>
      <c r="H3809">
        <v>45108</v>
      </c>
      <c r="J3809" t="s">
        <v>1761</v>
      </c>
      <c r="K3809" t="s">
        <v>1237</v>
      </c>
    </row>
    <row r="3810" spans="1:11" x14ac:dyDescent="0.25">
      <c r="A3810">
        <v>47005579</v>
      </c>
      <c r="B3810" t="s">
        <v>4203</v>
      </c>
      <c r="C3810" t="s">
        <v>4203</v>
      </c>
      <c r="D3810">
        <v>1</v>
      </c>
      <c r="F3810">
        <v>1</v>
      </c>
      <c r="G3810">
        <v>250</v>
      </c>
      <c r="H3810">
        <v>45108</v>
      </c>
      <c r="J3810" t="s">
        <v>1761</v>
      </c>
      <c r="K3810" t="s">
        <v>1237</v>
      </c>
    </row>
    <row r="3811" spans="1:11" x14ac:dyDescent="0.25">
      <c r="A3811">
        <v>47005580</v>
      </c>
      <c r="B3811" t="s">
        <v>4204</v>
      </c>
      <c r="C3811" t="s">
        <v>4204</v>
      </c>
      <c r="D3811">
        <v>1</v>
      </c>
      <c r="F3811">
        <v>1</v>
      </c>
      <c r="G3811">
        <v>250</v>
      </c>
      <c r="H3811">
        <v>45108</v>
      </c>
      <c r="J3811" t="s">
        <v>1761</v>
      </c>
      <c r="K3811" t="s">
        <v>1237</v>
      </c>
    </row>
    <row r="3812" spans="1:11" x14ac:dyDescent="0.25">
      <c r="A3812">
        <v>47005581</v>
      </c>
      <c r="B3812" t="s">
        <v>4205</v>
      </c>
      <c r="C3812" t="s">
        <v>4205</v>
      </c>
      <c r="D3812">
        <v>1</v>
      </c>
      <c r="F3812">
        <v>1</v>
      </c>
      <c r="G3812">
        <v>250</v>
      </c>
      <c r="H3812">
        <v>45108</v>
      </c>
      <c r="J3812" t="s">
        <v>1761</v>
      </c>
      <c r="K3812" t="s">
        <v>1237</v>
      </c>
    </row>
    <row r="3813" spans="1:11" x14ac:dyDescent="0.25">
      <c r="A3813">
        <v>47005582</v>
      </c>
      <c r="B3813" t="s">
        <v>4206</v>
      </c>
      <c r="C3813" t="s">
        <v>4206</v>
      </c>
      <c r="D3813">
        <v>1</v>
      </c>
      <c r="F3813">
        <v>1</v>
      </c>
      <c r="G3813">
        <v>250</v>
      </c>
      <c r="H3813">
        <v>45108</v>
      </c>
      <c r="J3813" t="s">
        <v>1761</v>
      </c>
      <c r="K3813" t="s">
        <v>1237</v>
      </c>
    </row>
    <row r="3814" spans="1:11" x14ac:dyDescent="0.25">
      <c r="A3814">
        <v>47005583</v>
      </c>
      <c r="B3814" t="s">
        <v>4207</v>
      </c>
      <c r="C3814" t="s">
        <v>4207</v>
      </c>
      <c r="D3814">
        <v>1</v>
      </c>
      <c r="F3814">
        <v>1</v>
      </c>
      <c r="G3814">
        <v>250</v>
      </c>
      <c r="H3814">
        <v>45108</v>
      </c>
      <c r="J3814" t="s">
        <v>1761</v>
      </c>
      <c r="K3814" t="s">
        <v>1237</v>
      </c>
    </row>
    <row r="3815" spans="1:11" x14ac:dyDescent="0.25">
      <c r="A3815">
        <v>47005584</v>
      </c>
      <c r="B3815" t="s">
        <v>4208</v>
      </c>
      <c r="C3815" t="s">
        <v>4208</v>
      </c>
      <c r="D3815">
        <v>1</v>
      </c>
      <c r="F3815">
        <v>1</v>
      </c>
      <c r="G3815">
        <v>250</v>
      </c>
      <c r="H3815">
        <v>45108</v>
      </c>
      <c r="J3815" t="s">
        <v>1761</v>
      </c>
      <c r="K3815" t="s">
        <v>1237</v>
      </c>
    </row>
    <row r="3816" spans="1:11" x14ac:dyDescent="0.25">
      <c r="A3816">
        <v>47005586</v>
      </c>
      <c r="B3816" t="s">
        <v>4209</v>
      </c>
      <c r="C3816" t="s">
        <v>4209</v>
      </c>
      <c r="D3816">
        <v>1</v>
      </c>
      <c r="F3816">
        <v>1</v>
      </c>
      <c r="G3816">
        <v>250</v>
      </c>
      <c r="H3816">
        <v>45108</v>
      </c>
      <c r="J3816" t="s">
        <v>1761</v>
      </c>
      <c r="K3816" t="s">
        <v>1237</v>
      </c>
    </row>
    <row r="3817" spans="1:11" x14ac:dyDescent="0.25">
      <c r="A3817">
        <v>47005587</v>
      </c>
      <c r="B3817" t="s">
        <v>4210</v>
      </c>
      <c r="C3817" t="s">
        <v>4210</v>
      </c>
      <c r="D3817">
        <v>6</v>
      </c>
      <c r="F3817">
        <v>1</v>
      </c>
      <c r="G3817">
        <v>250</v>
      </c>
      <c r="H3817">
        <v>45108</v>
      </c>
      <c r="J3817" t="s">
        <v>1761</v>
      </c>
      <c r="K3817" t="s">
        <v>1237</v>
      </c>
    </row>
    <row r="3818" spans="1:11" x14ac:dyDescent="0.25">
      <c r="A3818">
        <v>47005588</v>
      </c>
      <c r="B3818" t="s">
        <v>4211</v>
      </c>
      <c r="C3818" t="s">
        <v>4211</v>
      </c>
      <c r="D3818">
        <v>1</v>
      </c>
      <c r="F3818">
        <v>1</v>
      </c>
      <c r="G3818">
        <v>250</v>
      </c>
      <c r="H3818">
        <v>45108</v>
      </c>
      <c r="J3818" t="s">
        <v>1761</v>
      </c>
      <c r="K3818" t="s">
        <v>1237</v>
      </c>
    </row>
    <row r="3819" spans="1:11" x14ac:dyDescent="0.25">
      <c r="A3819">
        <v>47005589</v>
      </c>
      <c r="B3819" t="s">
        <v>4212</v>
      </c>
      <c r="C3819" t="s">
        <v>4212</v>
      </c>
      <c r="D3819">
        <v>2</v>
      </c>
      <c r="F3819">
        <v>1</v>
      </c>
      <c r="G3819">
        <v>250</v>
      </c>
      <c r="H3819">
        <v>45108</v>
      </c>
      <c r="J3819" t="s">
        <v>1761</v>
      </c>
      <c r="K3819" t="s">
        <v>1237</v>
      </c>
    </row>
    <row r="3820" spans="1:11" x14ac:dyDescent="0.25">
      <c r="A3820">
        <v>47005590</v>
      </c>
      <c r="B3820" t="s">
        <v>4213</v>
      </c>
      <c r="C3820" t="s">
        <v>4213</v>
      </c>
      <c r="D3820">
        <v>1</v>
      </c>
      <c r="F3820">
        <v>1</v>
      </c>
      <c r="G3820">
        <v>250</v>
      </c>
      <c r="H3820">
        <v>45108</v>
      </c>
      <c r="J3820" t="s">
        <v>1761</v>
      </c>
      <c r="K3820" t="s">
        <v>1237</v>
      </c>
    </row>
    <row r="3821" spans="1:11" x14ac:dyDescent="0.25">
      <c r="A3821">
        <v>47005591</v>
      </c>
      <c r="B3821" t="s">
        <v>4214</v>
      </c>
      <c r="C3821" t="s">
        <v>4214</v>
      </c>
      <c r="D3821">
        <v>8</v>
      </c>
      <c r="F3821">
        <v>1</v>
      </c>
      <c r="G3821">
        <v>250</v>
      </c>
      <c r="H3821">
        <v>45108</v>
      </c>
      <c r="J3821" t="s">
        <v>1761</v>
      </c>
      <c r="K3821" t="s">
        <v>1237</v>
      </c>
    </row>
    <row r="3822" spans="1:11" x14ac:dyDescent="0.25">
      <c r="A3822">
        <v>47005592</v>
      </c>
      <c r="B3822" t="s">
        <v>4215</v>
      </c>
      <c r="C3822" t="s">
        <v>4215</v>
      </c>
      <c r="D3822">
        <v>6</v>
      </c>
      <c r="F3822">
        <v>1</v>
      </c>
      <c r="G3822">
        <v>250</v>
      </c>
      <c r="H3822">
        <v>45108</v>
      </c>
      <c r="J3822" t="s">
        <v>1761</v>
      </c>
      <c r="K3822" t="s">
        <v>1237</v>
      </c>
    </row>
    <row r="3823" spans="1:11" x14ac:dyDescent="0.25">
      <c r="A3823">
        <v>47005593</v>
      </c>
      <c r="B3823" t="s">
        <v>4216</v>
      </c>
      <c r="C3823" t="s">
        <v>4216</v>
      </c>
      <c r="D3823">
        <v>14</v>
      </c>
      <c r="F3823">
        <v>1</v>
      </c>
      <c r="G3823">
        <v>250</v>
      </c>
      <c r="H3823">
        <v>45108</v>
      </c>
      <c r="J3823" t="s">
        <v>1761</v>
      </c>
      <c r="K3823" t="s">
        <v>1237</v>
      </c>
    </row>
    <row r="3824" spans="1:11" x14ac:dyDescent="0.25">
      <c r="A3824">
        <v>47005594</v>
      </c>
      <c r="B3824" t="s">
        <v>4217</v>
      </c>
      <c r="C3824" t="s">
        <v>4217</v>
      </c>
      <c r="D3824">
        <v>8</v>
      </c>
      <c r="F3824">
        <v>1</v>
      </c>
      <c r="G3824">
        <v>250</v>
      </c>
      <c r="H3824">
        <v>45108</v>
      </c>
      <c r="J3824" t="s">
        <v>1761</v>
      </c>
      <c r="K3824" t="s">
        <v>1237</v>
      </c>
    </row>
    <row r="3825" spans="1:11" x14ac:dyDescent="0.25">
      <c r="A3825">
        <v>47005595</v>
      </c>
      <c r="B3825" t="s">
        <v>4218</v>
      </c>
      <c r="C3825" t="s">
        <v>4218</v>
      </c>
      <c r="D3825">
        <v>1</v>
      </c>
      <c r="F3825">
        <v>1</v>
      </c>
      <c r="G3825">
        <v>250</v>
      </c>
      <c r="H3825">
        <v>45108</v>
      </c>
      <c r="J3825" t="s">
        <v>1761</v>
      </c>
      <c r="K3825" t="s">
        <v>1237</v>
      </c>
    </row>
    <row r="3826" spans="1:11" x14ac:dyDescent="0.25">
      <c r="A3826">
        <v>47005596</v>
      </c>
      <c r="B3826" t="s">
        <v>4219</v>
      </c>
      <c r="C3826" t="s">
        <v>4219</v>
      </c>
      <c r="D3826">
        <v>24</v>
      </c>
      <c r="F3826">
        <v>1</v>
      </c>
      <c r="G3826">
        <v>250</v>
      </c>
      <c r="H3826">
        <v>45108</v>
      </c>
      <c r="J3826" t="s">
        <v>1761</v>
      </c>
      <c r="K3826" t="s">
        <v>1237</v>
      </c>
    </row>
    <row r="3827" spans="1:11" x14ac:dyDescent="0.25">
      <c r="A3827">
        <v>47005597</v>
      </c>
      <c r="B3827" t="s">
        <v>4220</v>
      </c>
      <c r="C3827" t="s">
        <v>4220</v>
      </c>
      <c r="D3827">
        <v>2</v>
      </c>
      <c r="F3827">
        <v>1</v>
      </c>
      <c r="G3827">
        <v>250</v>
      </c>
      <c r="H3827">
        <v>45108</v>
      </c>
      <c r="J3827" t="s">
        <v>1761</v>
      </c>
      <c r="K3827" t="s">
        <v>1237</v>
      </c>
    </row>
    <row r="3828" spans="1:11" x14ac:dyDescent="0.25">
      <c r="A3828">
        <v>47005598</v>
      </c>
      <c r="B3828" t="s">
        <v>4221</v>
      </c>
      <c r="C3828" t="s">
        <v>4221</v>
      </c>
      <c r="D3828">
        <v>6</v>
      </c>
      <c r="F3828">
        <v>1</v>
      </c>
      <c r="G3828">
        <v>250</v>
      </c>
      <c r="H3828">
        <v>45108</v>
      </c>
      <c r="J3828" t="s">
        <v>1761</v>
      </c>
      <c r="K3828" t="s">
        <v>1237</v>
      </c>
    </row>
    <row r="3829" spans="1:11" x14ac:dyDescent="0.25">
      <c r="A3829">
        <v>47005600</v>
      </c>
      <c r="B3829" t="s">
        <v>4222</v>
      </c>
      <c r="C3829" t="s">
        <v>4222</v>
      </c>
      <c r="D3829">
        <v>8</v>
      </c>
      <c r="F3829">
        <v>1</v>
      </c>
      <c r="G3829">
        <v>250</v>
      </c>
      <c r="H3829">
        <v>45108</v>
      </c>
      <c r="J3829" t="s">
        <v>1761</v>
      </c>
      <c r="K3829" t="s">
        <v>1237</v>
      </c>
    </row>
    <row r="3830" spans="1:11" x14ac:dyDescent="0.25">
      <c r="A3830">
        <v>47005601</v>
      </c>
      <c r="B3830" t="s">
        <v>4223</v>
      </c>
      <c r="C3830" t="s">
        <v>4223</v>
      </c>
      <c r="D3830">
        <v>463</v>
      </c>
      <c r="F3830">
        <v>1</v>
      </c>
      <c r="G3830">
        <v>250</v>
      </c>
      <c r="H3830">
        <v>45108</v>
      </c>
      <c r="J3830" t="s">
        <v>1761</v>
      </c>
      <c r="K3830" t="s">
        <v>1237</v>
      </c>
    </row>
    <row r="3831" spans="1:11" x14ac:dyDescent="0.25">
      <c r="A3831">
        <v>47005602</v>
      </c>
      <c r="B3831" t="s">
        <v>4224</v>
      </c>
      <c r="C3831" t="s">
        <v>4224</v>
      </c>
      <c r="D3831">
        <v>6</v>
      </c>
      <c r="F3831">
        <v>1</v>
      </c>
      <c r="G3831">
        <v>250</v>
      </c>
      <c r="H3831">
        <v>45108</v>
      </c>
      <c r="J3831" t="s">
        <v>1761</v>
      </c>
      <c r="K3831" t="s">
        <v>1237</v>
      </c>
    </row>
    <row r="3832" spans="1:11" x14ac:dyDescent="0.25">
      <c r="A3832">
        <v>47005603</v>
      </c>
      <c r="B3832" t="s">
        <v>4225</v>
      </c>
      <c r="C3832" t="s">
        <v>4225</v>
      </c>
      <c r="D3832">
        <v>6</v>
      </c>
      <c r="F3832">
        <v>1</v>
      </c>
      <c r="G3832">
        <v>250</v>
      </c>
      <c r="H3832">
        <v>45108</v>
      </c>
      <c r="J3832" t="s">
        <v>1761</v>
      </c>
      <c r="K3832" t="s">
        <v>1237</v>
      </c>
    </row>
    <row r="3833" spans="1:11" x14ac:dyDescent="0.25">
      <c r="A3833">
        <v>47005604</v>
      </c>
      <c r="B3833" t="s">
        <v>4226</v>
      </c>
      <c r="C3833" t="s">
        <v>4226</v>
      </c>
      <c r="D3833">
        <v>16</v>
      </c>
      <c r="F3833">
        <v>1</v>
      </c>
      <c r="G3833">
        <v>250</v>
      </c>
      <c r="H3833">
        <v>45108</v>
      </c>
      <c r="J3833" t="s">
        <v>1761</v>
      </c>
      <c r="K3833" t="s">
        <v>1237</v>
      </c>
    </row>
    <row r="3834" spans="1:11" x14ac:dyDescent="0.25">
      <c r="A3834">
        <v>47005605</v>
      </c>
      <c r="B3834" t="s">
        <v>4227</v>
      </c>
      <c r="C3834" t="s">
        <v>4227</v>
      </c>
      <c r="D3834">
        <v>252</v>
      </c>
      <c r="F3834">
        <v>1</v>
      </c>
      <c r="G3834">
        <v>250</v>
      </c>
      <c r="H3834">
        <v>45108</v>
      </c>
      <c r="J3834" t="s">
        <v>1761</v>
      </c>
      <c r="K3834" t="s">
        <v>1237</v>
      </c>
    </row>
    <row r="3835" spans="1:11" x14ac:dyDescent="0.25">
      <c r="A3835">
        <v>47005608</v>
      </c>
      <c r="B3835" t="s">
        <v>4228</v>
      </c>
      <c r="C3835" t="s">
        <v>4228</v>
      </c>
      <c r="D3835">
        <v>37</v>
      </c>
      <c r="F3835">
        <v>1</v>
      </c>
      <c r="G3835">
        <v>250</v>
      </c>
      <c r="H3835">
        <v>45108</v>
      </c>
      <c r="J3835" t="s">
        <v>1761</v>
      </c>
      <c r="K3835" t="s">
        <v>1237</v>
      </c>
    </row>
    <row r="3836" spans="1:11" x14ac:dyDescent="0.25">
      <c r="A3836">
        <v>47005610</v>
      </c>
      <c r="B3836" t="s">
        <v>4229</v>
      </c>
      <c r="C3836" t="s">
        <v>4229</v>
      </c>
      <c r="D3836">
        <v>473</v>
      </c>
      <c r="F3836">
        <v>1</v>
      </c>
      <c r="G3836">
        <v>250</v>
      </c>
      <c r="H3836">
        <v>45108</v>
      </c>
      <c r="J3836" t="s">
        <v>1761</v>
      </c>
      <c r="K3836" t="s">
        <v>1237</v>
      </c>
    </row>
    <row r="3837" spans="1:11" x14ac:dyDescent="0.25">
      <c r="A3837">
        <v>47005611</v>
      </c>
      <c r="B3837" t="s">
        <v>4230</v>
      </c>
      <c r="C3837" t="s">
        <v>4230</v>
      </c>
      <c r="D3837">
        <v>533</v>
      </c>
      <c r="F3837">
        <v>1</v>
      </c>
      <c r="G3837">
        <v>250</v>
      </c>
      <c r="H3837">
        <v>45108</v>
      </c>
      <c r="J3837" t="s">
        <v>1761</v>
      </c>
      <c r="K3837" t="s">
        <v>1237</v>
      </c>
    </row>
    <row r="3838" spans="1:11" x14ac:dyDescent="0.25">
      <c r="A3838">
        <v>47005612</v>
      </c>
      <c r="B3838" t="s">
        <v>4231</v>
      </c>
      <c r="C3838" t="s">
        <v>4231</v>
      </c>
      <c r="D3838">
        <v>6</v>
      </c>
      <c r="F3838">
        <v>1</v>
      </c>
      <c r="G3838">
        <v>250</v>
      </c>
      <c r="H3838">
        <v>45108</v>
      </c>
      <c r="J3838" t="s">
        <v>1761</v>
      </c>
      <c r="K3838" t="s">
        <v>1237</v>
      </c>
    </row>
    <row r="3839" spans="1:11" x14ac:dyDescent="0.25">
      <c r="A3839">
        <v>47005613</v>
      </c>
      <c r="B3839" t="s">
        <v>4232</v>
      </c>
      <c r="C3839" t="s">
        <v>4232</v>
      </c>
      <c r="D3839">
        <v>6</v>
      </c>
      <c r="F3839">
        <v>1</v>
      </c>
      <c r="G3839">
        <v>250</v>
      </c>
      <c r="H3839">
        <v>45108</v>
      </c>
      <c r="J3839" t="s">
        <v>1761</v>
      </c>
      <c r="K3839" t="s">
        <v>1237</v>
      </c>
    </row>
    <row r="3840" spans="1:11" x14ac:dyDescent="0.25">
      <c r="A3840">
        <v>47005615</v>
      </c>
      <c r="B3840" t="s">
        <v>4233</v>
      </c>
      <c r="C3840" t="s">
        <v>4233</v>
      </c>
      <c r="D3840">
        <v>8</v>
      </c>
      <c r="F3840">
        <v>1</v>
      </c>
      <c r="G3840">
        <v>250</v>
      </c>
      <c r="H3840">
        <v>45108</v>
      </c>
      <c r="J3840" t="s">
        <v>1761</v>
      </c>
      <c r="K3840" t="s">
        <v>1237</v>
      </c>
    </row>
    <row r="3841" spans="1:11" x14ac:dyDescent="0.25">
      <c r="A3841">
        <v>47005616</v>
      </c>
      <c r="B3841" t="s">
        <v>4234</v>
      </c>
      <c r="C3841" t="s">
        <v>4234</v>
      </c>
      <c r="D3841">
        <v>8</v>
      </c>
      <c r="F3841">
        <v>1</v>
      </c>
      <c r="G3841">
        <v>250</v>
      </c>
      <c r="H3841">
        <v>45108</v>
      </c>
      <c r="J3841" t="s">
        <v>1761</v>
      </c>
      <c r="K3841" t="s">
        <v>1237</v>
      </c>
    </row>
    <row r="3842" spans="1:11" x14ac:dyDescent="0.25">
      <c r="A3842">
        <v>47005617</v>
      </c>
      <c r="B3842" t="s">
        <v>4235</v>
      </c>
      <c r="C3842" t="s">
        <v>4235</v>
      </c>
      <c r="D3842">
        <v>9</v>
      </c>
      <c r="F3842">
        <v>1</v>
      </c>
      <c r="G3842">
        <v>250</v>
      </c>
      <c r="H3842">
        <v>45108</v>
      </c>
      <c r="J3842" t="s">
        <v>1761</v>
      </c>
      <c r="K3842" t="s">
        <v>1237</v>
      </c>
    </row>
    <row r="3843" spans="1:11" x14ac:dyDescent="0.25">
      <c r="A3843">
        <v>47005618</v>
      </c>
      <c r="B3843" t="s">
        <v>4236</v>
      </c>
      <c r="C3843" t="s">
        <v>4236</v>
      </c>
      <c r="D3843">
        <v>8</v>
      </c>
      <c r="F3843">
        <v>1</v>
      </c>
      <c r="G3843">
        <v>250</v>
      </c>
      <c r="H3843">
        <v>45108</v>
      </c>
      <c r="J3843" t="s">
        <v>1761</v>
      </c>
      <c r="K3843" t="s">
        <v>1237</v>
      </c>
    </row>
    <row r="3844" spans="1:11" x14ac:dyDescent="0.25">
      <c r="A3844">
        <v>47005619</v>
      </c>
      <c r="B3844" t="s">
        <v>4237</v>
      </c>
      <c r="C3844" t="s">
        <v>4237</v>
      </c>
      <c r="D3844">
        <v>6</v>
      </c>
      <c r="F3844">
        <v>1</v>
      </c>
      <c r="G3844">
        <v>250</v>
      </c>
      <c r="H3844">
        <v>45108</v>
      </c>
      <c r="J3844" t="s">
        <v>1761</v>
      </c>
      <c r="K3844" t="s">
        <v>1237</v>
      </c>
    </row>
    <row r="3845" spans="1:11" x14ac:dyDescent="0.25">
      <c r="A3845">
        <v>47005620</v>
      </c>
      <c r="B3845" t="s">
        <v>4238</v>
      </c>
      <c r="C3845" t="s">
        <v>4238</v>
      </c>
      <c r="D3845">
        <v>6</v>
      </c>
      <c r="F3845">
        <v>1</v>
      </c>
      <c r="G3845">
        <v>250</v>
      </c>
      <c r="H3845">
        <v>45108</v>
      </c>
      <c r="J3845" t="s">
        <v>1761</v>
      </c>
      <c r="K3845" t="s">
        <v>1237</v>
      </c>
    </row>
    <row r="3846" spans="1:11" x14ac:dyDescent="0.25">
      <c r="A3846">
        <v>47005623</v>
      </c>
      <c r="B3846" t="s">
        <v>4239</v>
      </c>
      <c r="C3846" t="s">
        <v>4239</v>
      </c>
      <c r="D3846">
        <v>8</v>
      </c>
      <c r="F3846">
        <v>1</v>
      </c>
      <c r="G3846">
        <v>250</v>
      </c>
      <c r="H3846">
        <v>45108</v>
      </c>
      <c r="J3846" t="s">
        <v>1761</v>
      </c>
      <c r="K3846" t="s">
        <v>1237</v>
      </c>
    </row>
    <row r="3847" spans="1:11" x14ac:dyDescent="0.25">
      <c r="A3847">
        <v>47005624</v>
      </c>
      <c r="B3847" t="s">
        <v>4240</v>
      </c>
      <c r="C3847" t="s">
        <v>4240</v>
      </c>
      <c r="D3847">
        <v>6</v>
      </c>
      <c r="F3847">
        <v>1</v>
      </c>
      <c r="G3847">
        <v>250</v>
      </c>
      <c r="H3847">
        <v>45108</v>
      </c>
      <c r="J3847" t="s">
        <v>1761</v>
      </c>
      <c r="K3847" t="s">
        <v>1237</v>
      </c>
    </row>
    <row r="3848" spans="1:11" x14ac:dyDescent="0.25">
      <c r="A3848">
        <v>47005625</v>
      </c>
      <c r="B3848" t="s">
        <v>4241</v>
      </c>
      <c r="C3848" t="s">
        <v>4241</v>
      </c>
      <c r="D3848">
        <v>6</v>
      </c>
      <c r="F3848">
        <v>1</v>
      </c>
      <c r="G3848">
        <v>250</v>
      </c>
      <c r="H3848">
        <v>45108</v>
      </c>
      <c r="J3848" t="s">
        <v>1761</v>
      </c>
      <c r="K3848" t="s">
        <v>1237</v>
      </c>
    </row>
    <row r="3849" spans="1:11" x14ac:dyDescent="0.25">
      <c r="A3849">
        <v>47005626</v>
      </c>
      <c r="B3849" t="s">
        <v>4242</v>
      </c>
      <c r="C3849" t="s">
        <v>4242</v>
      </c>
      <c r="D3849">
        <v>6</v>
      </c>
      <c r="F3849">
        <v>1</v>
      </c>
      <c r="G3849">
        <v>250</v>
      </c>
      <c r="H3849">
        <v>45108</v>
      </c>
      <c r="J3849" t="s">
        <v>1761</v>
      </c>
      <c r="K3849" t="s">
        <v>1237</v>
      </c>
    </row>
    <row r="3850" spans="1:11" x14ac:dyDescent="0.25">
      <c r="A3850">
        <v>47005627</v>
      </c>
      <c r="B3850" t="s">
        <v>4243</v>
      </c>
      <c r="C3850" t="s">
        <v>4243</v>
      </c>
      <c r="D3850">
        <v>6</v>
      </c>
      <c r="F3850">
        <v>1</v>
      </c>
      <c r="G3850">
        <v>250</v>
      </c>
      <c r="H3850">
        <v>45108</v>
      </c>
      <c r="J3850" t="s">
        <v>1761</v>
      </c>
      <c r="K3850" t="s">
        <v>1237</v>
      </c>
    </row>
    <row r="3851" spans="1:11" x14ac:dyDescent="0.25">
      <c r="A3851">
        <v>47005628</v>
      </c>
      <c r="B3851" t="s">
        <v>4244</v>
      </c>
      <c r="C3851" t="s">
        <v>4244</v>
      </c>
      <c r="D3851">
        <v>6</v>
      </c>
      <c r="F3851">
        <v>1</v>
      </c>
      <c r="G3851">
        <v>250</v>
      </c>
      <c r="H3851">
        <v>45108</v>
      </c>
      <c r="J3851" t="s">
        <v>1761</v>
      </c>
      <c r="K3851" t="s">
        <v>1237</v>
      </c>
    </row>
    <row r="3852" spans="1:11" x14ac:dyDescent="0.25">
      <c r="A3852">
        <v>47005631</v>
      </c>
      <c r="B3852" t="s">
        <v>4245</v>
      </c>
      <c r="C3852" t="s">
        <v>4245</v>
      </c>
      <c r="D3852">
        <v>6</v>
      </c>
      <c r="F3852">
        <v>1</v>
      </c>
      <c r="G3852">
        <v>250</v>
      </c>
      <c r="H3852">
        <v>45108</v>
      </c>
      <c r="J3852" t="s">
        <v>1761</v>
      </c>
      <c r="K3852" t="s">
        <v>1237</v>
      </c>
    </row>
    <row r="3853" spans="1:11" x14ac:dyDescent="0.25">
      <c r="A3853">
        <v>47005632</v>
      </c>
      <c r="B3853" t="s">
        <v>4246</v>
      </c>
      <c r="C3853" t="s">
        <v>4246</v>
      </c>
      <c r="D3853">
        <v>6</v>
      </c>
      <c r="F3853">
        <v>1</v>
      </c>
      <c r="G3853">
        <v>250</v>
      </c>
      <c r="H3853">
        <v>45108</v>
      </c>
      <c r="J3853" t="s">
        <v>1761</v>
      </c>
      <c r="K3853" t="s">
        <v>1237</v>
      </c>
    </row>
    <row r="3854" spans="1:11" x14ac:dyDescent="0.25">
      <c r="A3854">
        <v>47005633</v>
      </c>
      <c r="B3854" t="s">
        <v>4247</v>
      </c>
      <c r="C3854" t="s">
        <v>4247</v>
      </c>
      <c r="D3854">
        <v>6</v>
      </c>
      <c r="F3854">
        <v>1</v>
      </c>
      <c r="G3854">
        <v>250</v>
      </c>
      <c r="H3854">
        <v>45108</v>
      </c>
      <c r="J3854" t="s">
        <v>1761</v>
      </c>
      <c r="K3854" t="s">
        <v>1237</v>
      </c>
    </row>
    <row r="3855" spans="1:11" x14ac:dyDescent="0.25">
      <c r="A3855">
        <v>47005634</v>
      </c>
      <c r="B3855" t="s">
        <v>4248</v>
      </c>
      <c r="C3855" t="s">
        <v>4248</v>
      </c>
      <c r="D3855">
        <v>6</v>
      </c>
      <c r="F3855">
        <v>1</v>
      </c>
      <c r="G3855">
        <v>250</v>
      </c>
      <c r="H3855">
        <v>45108</v>
      </c>
      <c r="J3855" t="s">
        <v>1761</v>
      </c>
      <c r="K3855" t="s">
        <v>1237</v>
      </c>
    </row>
    <row r="3856" spans="1:11" x14ac:dyDescent="0.25">
      <c r="A3856">
        <v>47005635</v>
      </c>
      <c r="B3856" t="s">
        <v>4249</v>
      </c>
      <c r="C3856" t="s">
        <v>4249</v>
      </c>
      <c r="D3856">
        <v>6</v>
      </c>
      <c r="F3856">
        <v>1</v>
      </c>
      <c r="G3856">
        <v>250</v>
      </c>
      <c r="H3856">
        <v>45108</v>
      </c>
      <c r="J3856" t="s">
        <v>1761</v>
      </c>
      <c r="K3856" t="s">
        <v>1237</v>
      </c>
    </row>
    <row r="3857" spans="1:11" x14ac:dyDescent="0.25">
      <c r="A3857">
        <v>47005636</v>
      </c>
      <c r="B3857" t="s">
        <v>4250</v>
      </c>
      <c r="C3857" t="s">
        <v>4250</v>
      </c>
      <c r="D3857">
        <v>6</v>
      </c>
      <c r="F3857">
        <v>1</v>
      </c>
      <c r="G3857">
        <v>250</v>
      </c>
      <c r="H3857">
        <v>45108</v>
      </c>
      <c r="J3857" t="s">
        <v>1761</v>
      </c>
      <c r="K3857" t="s">
        <v>1237</v>
      </c>
    </row>
    <row r="3858" spans="1:11" x14ac:dyDescent="0.25">
      <c r="A3858">
        <v>47005637</v>
      </c>
      <c r="B3858" t="s">
        <v>4251</v>
      </c>
      <c r="C3858" t="s">
        <v>4251</v>
      </c>
      <c r="D3858">
        <v>6</v>
      </c>
      <c r="F3858">
        <v>1</v>
      </c>
      <c r="G3858">
        <v>250</v>
      </c>
      <c r="H3858">
        <v>45108</v>
      </c>
      <c r="J3858" t="s">
        <v>1761</v>
      </c>
      <c r="K3858" t="s">
        <v>1237</v>
      </c>
    </row>
    <row r="3859" spans="1:11" x14ac:dyDescent="0.25">
      <c r="A3859">
        <v>47005638</v>
      </c>
      <c r="B3859" t="s">
        <v>4252</v>
      </c>
      <c r="C3859" t="s">
        <v>4252</v>
      </c>
      <c r="D3859">
        <v>15</v>
      </c>
      <c r="F3859">
        <v>1</v>
      </c>
      <c r="G3859">
        <v>250</v>
      </c>
      <c r="H3859">
        <v>45108</v>
      </c>
      <c r="J3859" t="s">
        <v>1761</v>
      </c>
      <c r="K3859" t="s">
        <v>1237</v>
      </c>
    </row>
    <row r="3860" spans="1:11" x14ac:dyDescent="0.25">
      <c r="A3860">
        <v>47005639</v>
      </c>
      <c r="B3860" t="s">
        <v>4253</v>
      </c>
      <c r="C3860" t="s">
        <v>4253</v>
      </c>
      <c r="D3860">
        <v>3</v>
      </c>
      <c r="F3860">
        <v>1</v>
      </c>
      <c r="G3860">
        <v>250</v>
      </c>
      <c r="H3860">
        <v>45108</v>
      </c>
      <c r="J3860" t="s">
        <v>1761</v>
      </c>
      <c r="K3860" t="s">
        <v>1237</v>
      </c>
    </row>
    <row r="3861" spans="1:11" x14ac:dyDescent="0.25">
      <c r="A3861">
        <v>47005640</v>
      </c>
      <c r="B3861" t="s">
        <v>4254</v>
      </c>
      <c r="C3861" t="s">
        <v>4254</v>
      </c>
      <c r="D3861">
        <v>6</v>
      </c>
      <c r="F3861">
        <v>1</v>
      </c>
      <c r="G3861">
        <v>250</v>
      </c>
      <c r="H3861">
        <v>45108</v>
      </c>
      <c r="J3861" t="s">
        <v>1761</v>
      </c>
      <c r="K3861" t="s">
        <v>1237</v>
      </c>
    </row>
    <row r="3862" spans="1:11" x14ac:dyDescent="0.25">
      <c r="A3862">
        <v>47005641</v>
      </c>
      <c r="B3862" t="s">
        <v>4255</v>
      </c>
      <c r="C3862" t="s">
        <v>4255</v>
      </c>
      <c r="D3862">
        <v>6</v>
      </c>
      <c r="F3862">
        <v>1</v>
      </c>
      <c r="G3862">
        <v>250</v>
      </c>
      <c r="H3862">
        <v>45108</v>
      </c>
      <c r="J3862" t="s">
        <v>1761</v>
      </c>
      <c r="K3862" t="s">
        <v>1237</v>
      </c>
    </row>
    <row r="3863" spans="1:11" x14ac:dyDescent="0.25">
      <c r="A3863">
        <v>47005642</v>
      </c>
      <c r="B3863" t="s">
        <v>4256</v>
      </c>
      <c r="C3863" t="s">
        <v>4256</v>
      </c>
      <c r="D3863">
        <v>8</v>
      </c>
      <c r="F3863">
        <v>1</v>
      </c>
      <c r="G3863">
        <v>250</v>
      </c>
      <c r="H3863">
        <v>45108</v>
      </c>
      <c r="J3863" t="s">
        <v>1761</v>
      </c>
      <c r="K3863" t="s">
        <v>1237</v>
      </c>
    </row>
    <row r="3864" spans="1:11" x14ac:dyDescent="0.25">
      <c r="A3864">
        <v>47005643</v>
      </c>
      <c r="B3864" t="s">
        <v>4257</v>
      </c>
      <c r="C3864" t="s">
        <v>4257</v>
      </c>
      <c r="D3864">
        <v>1</v>
      </c>
      <c r="F3864">
        <v>1</v>
      </c>
      <c r="G3864">
        <v>250</v>
      </c>
      <c r="H3864">
        <v>45108</v>
      </c>
      <c r="J3864" t="s">
        <v>1761</v>
      </c>
      <c r="K3864" t="s">
        <v>1237</v>
      </c>
    </row>
    <row r="3865" spans="1:11" x14ac:dyDescent="0.25">
      <c r="A3865">
        <v>47005644</v>
      </c>
      <c r="B3865" t="s">
        <v>4258</v>
      </c>
      <c r="C3865" t="s">
        <v>4258</v>
      </c>
      <c r="D3865">
        <v>6</v>
      </c>
      <c r="F3865">
        <v>1</v>
      </c>
      <c r="G3865">
        <v>250</v>
      </c>
      <c r="H3865">
        <v>45108</v>
      </c>
      <c r="J3865" t="s">
        <v>1761</v>
      </c>
      <c r="K3865" t="s">
        <v>1237</v>
      </c>
    </row>
    <row r="3866" spans="1:11" x14ac:dyDescent="0.25">
      <c r="A3866">
        <v>47005645</v>
      </c>
      <c r="B3866" t="s">
        <v>4259</v>
      </c>
      <c r="C3866" t="s">
        <v>4259</v>
      </c>
      <c r="D3866">
        <v>6</v>
      </c>
      <c r="F3866">
        <v>1</v>
      </c>
      <c r="G3866">
        <v>250</v>
      </c>
      <c r="H3866">
        <v>45108</v>
      </c>
      <c r="J3866" t="s">
        <v>1761</v>
      </c>
      <c r="K3866" t="s">
        <v>1237</v>
      </c>
    </row>
    <row r="3867" spans="1:11" x14ac:dyDescent="0.25">
      <c r="A3867">
        <v>47005648</v>
      </c>
      <c r="B3867" t="s">
        <v>4260</v>
      </c>
      <c r="C3867" t="s">
        <v>4260</v>
      </c>
      <c r="D3867">
        <v>6</v>
      </c>
      <c r="F3867">
        <v>1</v>
      </c>
      <c r="G3867">
        <v>250</v>
      </c>
      <c r="H3867">
        <v>45108</v>
      </c>
      <c r="J3867" t="s">
        <v>1761</v>
      </c>
      <c r="K3867" t="s">
        <v>1237</v>
      </c>
    </row>
    <row r="3868" spans="1:11" x14ac:dyDescent="0.25">
      <c r="A3868">
        <v>47005649</v>
      </c>
      <c r="B3868" t="s">
        <v>4261</v>
      </c>
      <c r="C3868" t="s">
        <v>4261</v>
      </c>
      <c r="D3868">
        <v>18</v>
      </c>
      <c r="F3868">
        <v>1</v>
      </c>
      <c r="G3868">
        <v>250</v>
      </c>
      <c r="H3868">
        <v>45108</v>
      </c>
      <c r="J3868" t="s">
        <v>1761</v>
      </c>
      <c r="K3868" t="s">
        <v>1237</v>
      </c>
    </row>
    <row r="3869" spans="1:11" x14ac:dyDescent="0.25">
      <c r="A3869">
        <v>47005650</v>
      </c>
      <c r="B3869" t="s">
        <v>4262</v>
      </c>
      <c r="C3869" t="s">
        <v>4262</v>
      </c>
      <c r="D3869">
        <v>29</v>
      </c>
      <c r="F3869">
        <v>1</v>
      </c>
      <c r="G3869">
        <v>250</v>
      </c>
      <c r="H3869">
        <v>45108</v>
      </c>
      <c r="J3869" t="s">
        <v>1761</v>
      </c>
      <c r="K3869" t="s">
        <v>1237</v>
      </c>
    </row>
    <row r="3870" spans="1:11" x14ac:dyDescent="0.25">
      <c r="A3870">
        <v>47005651</v>
      </c>
      <c r="B3870" t="s">
        <v>4263</v>
      </c>
      <c r="C3870" t="s">
        <v>4263</v>
      </c>
      <c r="D3870">
        <v>6</v>
      </c>
      <c r="F3870">
        <v>1</v>
      </c>
      <c r="G3870">
        <v>250</v>
      </c>
      <c r="H3870">
        <v>45108</v>
      </c>
      <c r="J3870" t="s">
        <v>1761</v>
      </c>
      <c r="K3870" t="s">
        <v>1237</v>
      </c>
    </row>
    <row r="3871" spans="1:11" x14ac:dyDescent="0.25">
      <c r="A3871">
        <v>47005652</v>
      </c>
      <c r="B3871" t="s">
        <v>4264</v>
      </c>
      <c r="C3871" t="s">
        <v>4264</v>
      </c>
      <c r="D3871">
        <v>5</v>
      </c>
      <c r="F3871">
        <v>1</v>
      </c>
      <c r="G3871">
        <v>250</v>
      </c>
      <c r="H3871">
        <v>45108</v>
      </c>
      <c r="J3871" t="s">
        <v>1761</v>
      </c>
      <c r="K3871" t="s">
        <v>1237</v>
      </c>
    </row>
    <row r="3872" spans="1:11" x14ac:dyDescent="0.25">
      <c r="A3872">
        <v>47005653</v>
      </c>
      <c r="B3872" t="s">
        <v>4265</v>
      </c>
      <c r="C3872" t="s">
        <v>4265</v>
      </c>
      <c r="D3872">
        <v>8</v>
      </c>
      <c r="F3872">
        <v>1</v>
      </c>
      <c r="G3872">
        <v>250</v>
      </c>
      <c r="H3872">
        <v>45108</v>
      </c>
      <c r="J3872" t="s">
        <v>1761</v>
      </c>
      <c r="K3872" t="s">
        <v>1237</v>
      </c>
    </row>
    <row r="3873" spans="1:11" x14ac:dyDescent="0.25">
      <c r="A3873">
        <v>47005655</v>
      </c>
      <c r="B3873" t="s">
        <v>4266</v>
      </c>
      <c r="C3873" t="s">
        <v>4266</v>
      </c>
      <c r="D3873">
        <v>1</v>
      </c>
      <c r="F3873">
        <v>1</v>
      </c>
      <c r="G3873">
        <v>637</v>
      </c>
      <c r="H3873">
        <v>45108</v>
      </c>
      <c r="J3873" t="s">
        <v>1761</v>
      </c>
      <c r="K3873" t="s">
        <v>1237</v>
      </c>
    </row>
    <row r="3874" spans="1:11" x14ac:dyDescent="0.25">
      <c r="A3874">
        <v>47005965</v>
      </c>
      <c r="B3874" t="s">
        <v>4267</v>
      </c>
      <c r="D3874">
        <v>6</v>
      </c>
      <c r="F3874">
        <v>1</v>
      </c>
      <c r="G3874">
        <v>637</v>
      </c>
      <c r="H3874">
        <v>45108</v>
      </c>
      <c r="J3874" t="s">
        <v>1761</v>
      </c>
      <c r="K3874" t="s">
        <v>1237</v>
      </c>
    </row>
    <row r="3875" spans="1:11" x14ac:dyDescent="0.25">
      <c r="A3875">
        <v>47005966</v>
      </c>
      <c r="B3875" t="s">
        <v>4268</v>
      </c>
      <c r="D3875">
        <v>1</v>
      </c>
      <c r="F3875">
        <v>1</v>
      </c>
      <c r="G3875">
        <v>637</v>
      </c>
      <c r="H3875">
        <v>45108</v>
      </c>
      <c r="J3875" t="s">
        <v>1761</v>
      </c>
      <c r="K3875" t="s">
        <v>1237</v>
      </c>
    </row>
    <row r="3876" spans="1:11" x14ac:dyDescent="0.25">
      <c r="A3876">
        <v>47006000</v>
      </c>
      <c r="B3876" t="s">
        <v>4269</v>
      </c>
      <c r="D3876">
        <v>6</v>
      </c>
      <c r="F3876">
        <v>1</v>
      </c>
      <c r="G3876">
        <v>637</v>
      </c>
      <c r="H3876">
        <v>45108</v>
      </c>
      <c r="J3876" t="s">
        <v>1761</v>
      </c>
      <c r="K3876" t="s">
        <v>1237</v>
      </c>
    </row>
    <row r="3877" spans="1:11" x14ac:dyDescent="0.25">
      <c r="A3877">
        <v>47006001</v>
      </c>
      <c r="B3877" t="s">
        <v>4270</v>
      </c>
      <c r="D3877">
        <v>8</v>
      </c>
      <c r="F3877">
        <v>1</v>
      </c>
      <c r="G3877">
        <v>250</v>
      </c>
      <c r="H3877">
        <v>45108</v>
      </c>
      <c r="J3877" t="s">
        <v>1761</v>
      </c>
      <c r="K3877" t="s">
        <v>1237</v>
      </c>
    </row>
    <row r="3878" spans="1:11" x14ac:dyDescent="0.25">
      <c r="A3878">
        <v>47006002</v>
      </c>
      <c r="B3878" t="s">
        <v>4271</v>
      </c>
      <c r="D3878">
        <v>6</v>
      </c>
      <c r="F3878">
        <v>1</v>
      </c>
      <c r="G3878">
        <v>637</v>
      </c>
      <c r="H3878">
        <v>45108</v>
      </c>
      <c r="J3878" t="s">
        <v>1761</v>
      </c>
      <c r="K3878" t="s">
        <v>1237</v>
      </c>
    </row>
    <row r="3879" spans="1:11" x14ac:dyDescent="0.25">
      <c r="A3879">
        <v>47006003</v>
      </c>
      <c r="B3879" t="s">
        <v>4272</v>
      </c>
      <c r="D3879">
        <v>1</v>
      </c>
      <c r="F3879">
        <v>1</v>
      </c>
      <c r="G3879">
        <v>250</v>
      </c>
      <c r="H3879">
        <v>45108</v>
      </c>
      <c r="J3879" t="s">
        <v>1761</v>
      </c>
      <c r="K3879" t="s">
        <v>1237</v>
      </c>
    </row>
    <row r="3880" spans="1:11" x14ac:dyDescent="0.25">
      <c r="A3880">
        <v>47006004</v>
      </c>
      <c r="B3880" t="s">
        <v>4273</v>
      </c>
      <c r="D3880">
        <v>6</v>
      </c>
      <c r="F3880">
        <v>1</v>
      </c>
      <c r="G3880">
        <v>250</v>
      </c>
      <c r="H3880">
        <v>45108</v>
      </c>
      <c r="J3880" t="s">
        <v>1761</v>
      </c>
      <c r="K3880" t="s">
        <v>1237</v>
      </c>
    </row>
    <row r="3881" spans="1:11" x14ac:dyDescent="0.25">
      <c r="A3881">
        <v>47006005</v>
      </c>
      <c r="B3881" t="s">
        <v>4274</v>
      </c>
      <c r="D3881">
        <v>1</v>
      </c>
      <c r="F3881">
        <v>1</v>
      </c>
      <c r="G3881">
        <v>637</v>
      </c>
      <c r="H3881">
        <v>45108</v>
      </c>
      <c r="J3881" t="s">
        <v>1761</v>
      </c>
      <c r="K3881" t="s">
        <v>1237</v>
      </c>
    </row>
    <row r="3882" spans="1:11" x14ac:dyDescent="0.25">
      <c r="A3882">
        <v>47006010</v>
      </c>
      <c r="B3882" t="s">
        <v>4275</v>
      </c>
      <c r="C3882" t="s">
        <v>4276</v>
      </c>
      <c r="D3882">
        <v>0</v>
      </c>
      <c r="F3882">
        <v>1</v>
      </c>
      <c r="G3882">
        <v>250</v>
      </c>
      <c r="H3882">
        <v>45108</v>
      </c>
      <c r="J3882" t="s">
        <v>1761</v>
      </c>
      <c r="K3882" t="s">
        <v>1762</v>
      </c>
    </row>
    <row r="3883" spans="1:11" x14ac:dyDescent="0.25">
      <c r="A3883">
        <v>47006310</v>
      </c>
      <c r="B3883" t="s">
        <v>4277</v>
      </c>
      <c r="D3883">
        <v>14</v>
      </c>
      <c r="F3883">
        <v>1</v>
      </c>
      <c r="G3883">
        <v>250</v>
      </c>
      <c r="H3883">
        <v>45108</v>
      </c>
      <c r="J3883" t="s">
        <v>1761</v>
      </c>
      <c r="K3883" t="s">
        <v>1237</v>
      </c>
    </row>
    <row r="3884" spans="1:11" x14ac:dyDescent="0.25">
      <c r="A3884">
        <v>47006311</v>
      </c>
      <c r="B3884" t="s">
        <v>4278</v>
      </c>
      <c r="D3884">
        <v>33</v>
      </c>
      <c r="F3884">
        <v>1</v>
      </c>
      <c r="G3884">
        <v>637</v>
      </c>
      <c r="H3884">
        <v>45108</v>
      </c>
      <c r="J3884" t="s">
        <v>1761</v>
      </c>
      <c r="K3884" t="s">
        <v>1237</v>
      </c>
    </row>
    <row r="3885" spans="1:11" x14ac:dyDescent="0.25">
      <c r="A3885">
        <v>47007865</v>
      </c>
      <c r="B3885" t="s">
        <v>4279</v>
      </c>
      <c r="C3885" t="s">
        <v>4279</v>
      </c>
      <c r="D3885">
        <v>3992</v>
      </c>
      <c r="F3885">
        <v>1</v>
      </c>
      <c r="G3885">
        <v>278</v>
      </c>
      <c r="H3885">
        <v>45108</v>
      </c>
      <c r="J3885" t="s">
        <v>1761</v>
      </c>
      <c r="K3885" t="s">
        <v>1237</v>
      </c>
    </row>
    <row r="3886" spans="1:11" x14ac:dyDescent="0.25">
      <c r="A3886">
        <v>47007992</v>
      </c>
      <c r="B3886" t="s">
        <v>4280</v>
      </c>
      <c r="D3886">
        <v>6</v>
      </c>
      <c r="F3886">
        <v>1</v>
      </c>
      <c r="G3886">
        <v>637</v>
      </c>
      <c r="H3886">
        <v>45108</v>
      </c>
      <c r="J3886" t="s">
        <v>1761</v>
      </c>
      <c r="K3886" t="s">
        <v>1237</v>
      </c>
    </row>
    <row r="3887" spans="1:11" x14ac:dyDescent="0.25">
      <c r="A3887">
        <v>47009395</v>
      </c>
      <c r="B3887" t="s">
        <v>4281</v>
      </c>
      <c r="C3887" t="s">
        <v>4281</v>
      </c>
      <c r="D3887">
        <v>154</v>
      </c>
      <c r="E3887" t="s">
        <v>4282</v>
      </c>
      <c r="F3887">
        <v>1</v>
      </c>
      <c r="G3887">
        <v>636</v>
      </c>
      <c r="H3887">
        <v>45108</v>
      </c>
      <c r="J3887" t="s">
        <v>1761</v>
      </c>
      <c r="K3887" t="s">
        <v>1237</v>
      </c>
    </row>
    <row r="3888" spans="1:11" x14ac:dyDescent="0.25">
      <c r="A3888">
        <v>47009873</v>
      </c>
      <c r="B3888" t="s">
        <v>4283</v>
      </c>
      <c r="D3888">
        <v>0</v>
      </c>
      <c r="F3888">
        <v>1</v>
      </c>
      <c r="G3888">
        <v>250</v>
      </c>
      <c r="H3888">
        <v>45108</v>
      </c>
      <c r="J3888" t="s">
        <v>1761</v>
      </c>
      <c r="K3888" t="s">
        <v>1762</v>
      </c>
    </row>
    <row r="3889" spans="1:11" x14ac:dyDescent="0.25">
      <c r="A3889">
        <v>47009957</v>
      </c>
      <c r="B3889" t="s">
        <v>4284</v>
      </c>
      <c r="C3889" t="s">
        <v>4284</v>
      </c>
      <c r="D3889">
        <v>376</v>
      </c>
      <c r="E3889" t="s">
        <v>4285</v>
      </c>
      <c r="F3889">
        <v>1</v>
      </c>
      <c r="G3889">
        <v>636</v>
      </c>
      <c r="H3889">
        <v>45108</v>
      </c>
      <c r="J3889" t="s">
        <v>1761</v>
      </c>
      <c r="K3889" t="s">
        <v>1237</v>
      </c>
    </row>
    <row r="3890" spans="1:11" x14ac:dyDescent="0.25">
      <c r="A3890">
        <v>47200001</v>
      </c>
      <c r="B3890" t="s">
        <v>4286</v>
      </c>
      <c r="C3890" t="s">
        <v>4286</v>
      </c>
      <c r="D3890">
        <v>36</v>
      </c>
      <c r="E3890" t="s">
        <v>4287</v>
      </c>
      <c r="F3890">
        <v>1</v>
      </c>
      <c r="G3890">
        <v>771</v>
      </c>
      <c r="H3890">
        <v>45108</v>
      </c>
      <c r="J3890" t="s">
        <v>1761</v>
      </c>
      <c r="K3890" t="s">
        <v>1237</v>
      </c>
    </row>
    <row r="3891" spans="1:11" x14ac:dyDescent="0.25">
      <c r="A3891">
        <v>47200012</v>
      </c>
      <c r="B3891" t="s">
        <v>4288</v>
      </c>
      <c r="C3891" t="s">
        <v>4288</v>
      </c>
      <c r="D3891">
        <v>59</v>
      </c>
      <c r="E3891" t="s">
        <v>4289</v>
      </c>
      <c r="F3891">
        <v>1</v>
      </c>
      <c r="G3891">
        <v>771</v>
      </c>
      <c r="H3891">
        <v>45108</v>
      </c>
      <c r="J3891" t="s">
        <v>1761</v>
      </c>
      <c r="K3891" t="s">
        <v>1237</v>
      </c>
    </row>
    <row r="3892" spans="1:11" x14ac:dyDescent="0.25">
      <c r="A3892">
        <v>47200040</v>
      </c>
      <c r="B3892" t="s">
        <v>45</v>
      </c>
      <c r="C3892" t="s">
        <v>45</v>
      </c>
      <c r="D3892">
        <v>10</v>
      </c>
      <c r="E3892" t="s">
        <v>46</v>
      </c>
      <c r="F3892">
        <v>1</v>
      </c>
      <c r="G3892">
        <v>258</v>
      </c>
      <c r="H3892">
        <v>45108</v>
      </c>
      <c r="J3892" t="s">
        <v>4290</v>
      </c>
      <c r="K3892" t="s">
        <v>1237</v>
      </c>
    </row>
    <row r="3893" spans="1:11" x14ac:dyDescent="0.25">
      <c r="A3893">
        <v>47200055</v>
      </c>
      <c r="B3893" t="s">
        <v>41</v>
      </c>
      <c r="C3893" t="s">
        <v>41</v>
      </c>
      <c r="D3893">
        <v>0</v>
      </c>
      <c r="E3893" t="s">
        <v>42</v>
      </c>
      <c r="F3893">
        <v>1</v>
      </c>
      <c r="G3893">
        <v>258</v>
      </c>
      <c r="H3893">
        <v>45108</v>
      </c>
      <c r="J3893" t="s">
        <v>4290</v>
      </c>
      <c r="K3893" t="s">
        <v>1762</v>
      </c>
    </row>
    <row r="3894" spans="1:11" x14ac:dyDescent="0.25">
      <c r="A3894">
        <v>47200060</v>
      </c>
      <c r="B3894" t="s">
        <v>43</v>
      </c>
      <c r="C3894" t="s">
        <v>43</v>
      </c>
      <c r="D3894">
        <v>8</v>
      </c>
      <c r="E3894" t="s">
        <v>42</v>
      </c>
      <c r="F3894">
        <v>1</v>
      </c>
      <c r="G3894">
        <v>258</v>
      </c>
      <c r="H3894">
        <v>45108</v>
      </c>
      <c r="J3894" t="s">
        <v>4290</v>
      </c>
      <c r="K3894" t="s">
        <v>1237</v>
      </c>
    </row>
    <row r="3895" spans="1:11" x14ac:dyDescent="0.25">
      <c r="A3895">
        <v>47200070</v>
      </c>
      <c r="B3895" t="s">
        <v>44</v>
      </c>
      <c r="C3895" t="s">
        <v>44</v>
      </c>
      <c r="D3895">
        <v>8</v>
      </c>
      <c r="F3895">
        <v>1</v>
      </c>
      <c r="G3895">
        <v>258</v>
      </c>
      <c r="H3895">
        <v>45108</v>
      </c>
      <c r="J3895" t="s">
        <v>4290</v>
      </c>
      <c r="K3895" t="s">
        <v>1237</v>
      </c>
    </row>
    <row r="3896" spans="1:11" x14ac:dyDescent="0.25">
      <c r="A3896">
        <v>47200080</v>
      </c>
      <c r="B3896" t="s">
        <v>40</v>
      </c>
      <c r="C3896" t="s">
        <v>40</v>
      </c>
      <c r="D3896">
        <v>0</v>
      </c>
      <c r="F3896">
        <v>1</v>
      </c>
      <c r="G3896">
        <v>258</v>
      </c>
      <c r="H3896">
        <v>45108</v>
      </c>
      <c r="J3896" t="s">
        <v>4290</v>
      </c>
      <c r="K3896" t="s">
        <v>1762</v>
      </c>
    </row>
    <row r="3897" spans="1:11" x14ac:dyDescent="0.25">
      <c r="A3897">
        <v>47200110</v>
      </c>
      <c r="B3897" t="s">
        <v>47</v>
      </c>
      <c r="C3897" t="s">
        <v>47</v>
      </c>
      <c r="D3897">
        <v>10</v>
      </c>
      <c r="F3897">
        <v>1</v>
      </c>
      <c r="G3897">
        <v>258</v>
      </c>
      <c r="H3897">
        <v>45108</v>
      </c>
      <c r="J3897" t="s">
        <v>4290</v>
      </c>
      <c r="K3897" t="s">
        <v>1237</v>
      </c>
    </row>
    <row r="3898" spans="1:11" x14ac:dyDescent="0.25">
      <c r="A3898">
        <v>47200115</v>
      </c>
      <c r="B3898" t="s">
        <v>48</v>
      </c>
      <c r="C3898" t="s">
        <v>48</v>
      </c>
      <c r="D3898">
        <v>10</v>
      </c>
      <c r="E3898" t="s">
        <v>49</v>
      </c>
      <c r="F3898">
        <v>1</v>
      </c>
      <c r="G3898">
        <v>258</v>
      </c>
      <c r="H3898">
        <v>45108</v>
      </c>
      <c r="J3898" t="s">
        <v>4290</v>
      </c>
      <c r="K3898" t="s">
        <v>1237</v>
      </c>
    </row>
    <row r="3899" spans="1:11" x14ac:dyDescent="0.25">
      <c r="A3899">
        <v>48000001</v>
      </c>
      <c r="B3899" t="s">
        <v>6</v>
      </c>
      <c r="C3899" t="s">
        <v>6</v>
      </c>
      <c r="D3899">
        <v>353</v>
      </c>
      <c r="F3899">
        <v>1</v>
      </c>
      <c r="G3899">
        <v>370</v>
      </c>
      <c r="H3899">
        <v>45108</v>
      </c>
      <c r="J3899" t="s">
        <v>4291</v>
      </c>
      <c r="K3899" t="s">
        <v>1237</v>
      </c>
    </row>
    <row r="3900" spans="1:11" x14ac:dyDescent="0.25">
      <c r="A3900">
        <v>48000002</v>
      </c>
      <c r="B3900" t="s">
        <v>5</v>
      </c>
      <c r="C3900" t="s">
        <v>5</v>
      </c>
      <c r="D3900">
        <v>177</v>
      </c>
      <c r="F3900">
        <v>1</v>
      </c>
      <c r="G3900">
        <v>370</v>
      </c>
      <c r="H3900">
        <v>45108</v>
      </c>
      <c r="J3900" t="s">
        <v>4291</v>
      </c>
      <c r="K3900" t="s">
        <v>1237</v>
      </c>
    </row>
    <row r="3901" spans="1:11" x14ac:dyDescent="0.25">
      <c r="A3901">
        <v>48000003</v>
      </c>
      <c r="B3901" t="s">
        <v>7</v>
      </c>
      <c r="C3901" t="s">
        <v>7</v>
      </c>
      <c r="D3901">
        <v>462</v>
      </c>
      <c r="F3901">
        <v>1</v>
      </c>
      <c r="G3901">
        <v>370</v>
      </c>
      <c r="H3901">
        <v>45108</v>
      </c>
      <c r="J3901" t="s">
        <v>4291</v>
      </c>
      <c r="K3901" t="s">
        <v>1237</v>
      </c>
    </row>
    <row r="3902" spans="1:11" x14ac:dyDescent="0.25">
      <c r="A3902">
        <v>48000004</v>
      </c>
      <c r="B3902" t="s">
        <v>8</v>
      </c>
      <c r="C3902" t="s">
        <v>8</v>
      </c>
      <c r="D3902">
        <v>406</v>
      </c>
      <c r="F3902">
        <v>1</v>
      </c>
      <c r="G3902">
        <v>370</v>
      </c>
      <c r="H3902">
        <v>45108</v>
      </c>
      <c r="J3902" t="s">
        <v>4291</v>
      </c>
      <c r="K3902" t="s">
        <v>1237</v>
      </c>
    </row>
    <row r="3903" spans="1:11" x14ac:dyDescent="0.25">
      <c r="A3903">
        <v>48000005</v>
      </c>
      <c r="B3903" t="s">
        <v>9</v>
      </c>
      <c r="C3903" t="s">
        <v>9</v>
      </c>
      <c r="D3903">
        <v>347</v>
      </c>
      <c r="F3903">
        <v>1</v>
      </c>
      <c r="G3903">
        <v>370</v>
      </c>
      <c r="H3903">
        <v>45108</v>
      </c>
      <c r="J3903" t="s">
        <v>4291</v>
      </c>
      <c r="K3903" t="s">
        <v>1237</v>
      </c>
    </row>
    <row r="3904" spans="1:11" x14ac:dyDescent="0.25">
      <c r="A3904">
        <v>48000006</v>
      </c>
      <c r="B3904" t="s">
        <v>10</v>
      </c>
      <c r="C3904" t="s">
        <v>10</v>
      </c>
      <c r="D3904">
        <v>112</v>
      </c>
      <c r="F3904">
        <v>1</v>
      </c>
      <c r="G3904">
        <v>370</v>
      </c>
      <c r="H3904">
        <v>45108</v>
      </c>
      <c r="J3904" t="s">
        <v>4291</v>
      </c>
      <c r="K3904" t="s">
        <v>1237</v>
      </c>
    </row>
    <row r="3905" spans="1:11" x14ac:dyDescent="0.25">
      <c r="A3905">
        <v>48500441</v>
      </c>
      <c r="B3905" t="s">
        <v>4292</v>
      </c>
      <c r="C3905" t="s">
        <v>4292</v>
      </c>
      <c r="D3905">
        <v>58</v>
      </c>
      <c r="F3905">
        <v>1</v>
      </c>
      <c r="G3905">
        <v>270</v>
      </c>
      <c r="H3905">
        <v>45108</v>
      </c>
      <c r="J3905" t="s">
        <v>746</v>
      </c>
      <c r="K3905" t="s">
        <v>1237</v>
      </c>
    </row>
    <row r="3906" spans="1:11" x14ac:dyDescent="0.25">
      <c r="A3906">
        <v>48500442</v>
      </c>
      <c r="B3906" t="s">
        <v>792</v>
      </c>
      <c r="C3906" t="s">
        <v>792</v>
      </c>
      <c r="D3906">
        <v>69</v>
      </c>
      <c r="F3906">
        <v>1</v>
      </c>
      <c r="G3906">
        <v>270</v>
      </c>
      <c r="H3906">
        <v>45108</v>
      </c>
      <c r="J3906" t="s">
        <v>746</v>
      </c>
      <c r="K3906" t="s">
        <v>1237</v>
      </c>
    </row>
    <row r="3907" spans="1:11" x14ac:dyDescent="0.25">
      <c r="A3907">
        <v>48504450</v>
      </c>
      <c r="B3907" t="s">
        <v>4293</v>
      </c>
      <c r="C3907" t="s">
        <v>4293</v>
      </c>
      <c r="D3907">
        <v>1036</v>
      </c>
      <c r="E3907">
        <v>64405</v>
      </c>
      <c r="F3907">
        <v>1</v>
      </c>
      <c r="G3907">
        <v>361</v>
      </c>
      <c r="H3907">
        <v>45108</v>
      </c>
      <c r="J3907" t="s">
        <v>746</v>
      </c>
      <c r="K3907" t="s">
        <v>1237</v>
      </c>
    </row>
    <row r="3908" spans="1:11" x14ac:dyDescent="0.25">
      <c r="A3908">
        <v>49100010</v>
      </c>
      <c r="B3908" t="s">
        <v>619</v>
      </c>
      <c r="C3908" t="s">
        <v>619</v>
      </c>
      <c r="D3908">
        <v>83</v>
      </c>
      <c r="E3908" t="s">
        <v>620</v>
      </c>
      <c r="F3908">
        <v>1</v>
      </c>
      <c r="G3908">
        <v>421</v>
      </c>
      <c r="H3908">
        <v>45108</v>
      </c>
      <c r="J3908" t="s">
        <v>610</v>
      </c>
      <c r="K3908" t="s">
        <v>1237</v>
      </c>
    </row>
    <row r="3909" spans="1:11" x14ac:dyDescent="0.25">
      <c r="A3909">
        <v>49100025</v>
      </c>
      <c r="B3909" t="s">
        <v>652</v>
      </c>
      <c r="C3909" t="s">
        <v>652</v>
      </c>
      <c r="D3909">
        <v>104</v>
      </c>
      <c r="E3909" t="s">
        <v>653</v>
      </c>
      <c r="F3909">
        <v>1</v>
      </c>
      <c r="G3909">
        <v>421</v>
      </c>
      <c r="H3909">
        <v>45108</v>
      </c>
      <c r="J3909" t="s">
        <v>610</v>
      </c>
      <c r="K3909" t="s">
        <v>1237</v>
      </c>
    </row>
    <row r="3910" spans="1:11" x14ac:dyDescent="0.25">
      <c r="A3910">
        <v>49100026</v>
      </c>
      <c r="B3910" t="s">
        <v>4294</v>
      </c>
      <c r="C3910" t="s">
        <v>4294</v>
      </c>
      <c r="D3910">
        <v>85</v>
      </c>
      <c r="E3910" t="s">
        <v>4295</v>
      </c>
      <c r="F3910">
        <v>1</v>
      </c>
      <c r="G3910">
        <v>421</v>
      </c>
      <c r="H3910">
        <v>45108</v>
      </c>
      <c r="J3910" t="s">
        <v>610</v>
      </c>
      <c r="K3910" t="s">
        <v>1237</v>
      </c>
    </row>
    <row r="3911" spans="1:11" x14ac:dyDescent="0.25">
      <c r="A3911">
        <v>49100035</v>
      </c>
      <c r="B3911" t="s">
        <v>4296</v>
      </c>
      <c r="C3911" t="s">
        <v>4296</v>
      </c>
      <c r="D3911">
        <v>58</v>
      </c>
      <c r="E3911" t="s">
        <v>4297</v>
      </c>
      <c r="F3911">
        <v>1</v>
      </c>
      <c r="G3911">
        <v>421</v>
      </c>
      <c r="H3911">
        <v>45108</v>
      </c>
      <c r="J3911" t="s">
        <v>610</v>
      </c>
      <c r="K3911" t="s">
        <v>1237</v>
      </c>
    </row>
    <row r="3912" spans="1:11" x14ac:dyDescent="0.25">
      <c r="A3912">
        <v>49100040</v>
      </c>
      <c r="B3912" t="s">
        <v>642</v>
      </c>
      <c r="C3912" t="s">
        <v>642</v>
      </c>
      <c r="D3912">
        <v>95</v>
      </c>
      <c r="E3912" t="s">
        <v>612</v>
      </c>
      <c r="F3912">
        <v>1</v>
      </c>
      <c r="G3912">
        <v>421</v>
      </c>
      <c r="H3912">
        <v>45108</v>
      </c>
      <c r="J3912" t="s">
        <v>610</v>
      </c>
      <c r="K3912" t="s">
        <v>1237</v>
      </c>
    </row>
    <row r="3913" spans="1:11" x14ac:dyDescent="0.25">
      <c r="A3913">
        <v>49100045</v>
      </c>
      <c r="B3913" t="s">
        <v>611</v>
      </c>
      <c r="C3913" t="s">
        <v>611</v>
      </c>
      <c r="D3913">
        <v>95</v>
      </c>
      <c r="E3913" t="s">
        <v>612</v>
      </c>
      <c r="F3913">
        <v>1</v>
      </c>
      <c r="G3913">
        <v>421</v>
      </c>
      <c r="H3913">
        <v>45108</v>
      </c>
      <c r="J3913" t="s">
        <v>610</v>
      </c>
      <c r="K3913" t="s">
        <v>1237</v>
      </c>
    </row>
    <row r="3914" spans="1:11" x14ac:dyDescent="0.25">
      <c r="A3914">
        <v>49100050</v>
      </c>
      <c r="B3914" t="s">
        <v>613</v>
      </c>
      <c r="C3914" t="s">
        <v>613</v>
      </c>
      <c r="D3914">
        <v>84</v>
      </c>
      <c r="E3914" t="s">
        <v>614</v>
      </c>
      <c r="F3914">
        <v>1</v>
      </c>
      <c r="G3914">
        <v>421</v>
      </c>
      <c r="H3914">
        <v>45108</v>
      </c>
      <c r="J3914" t="s">
        <v>610</v>
      </c>
      <c r="K3914" t="s">
        <v>1237</v>
      </c>
    </row>
    <row r="3915" spans="1:11" x14ac:dyDescent="0.25">
      <c r="A3915">
        <v>49100051</v>
      </c>
      <c r="B3915" t="s">
        <v>613</v>
      </c>
      <c r="C3915" t="s">
        <v>613</v>
      </c>
      <c r="D3915">
        <v>84</v>
      </c>
      <c r="E3915" t="s">
        <v>615</v>
      </c>
      <c r="F3915">
        <v>1</v>
      </c>
      <c r="G3915">
        <v>420</v>
      </c>
      <c r="H3915">
        <v>45108</v>
      </c>
      <c r="J3915" t="s">
        <v>610</v>
      </c>
      <c r="K3915" t="s">
        <v>1237</v>
      </c>
    </row>
    <row r="3916" spans="1:11" x14ac:dyDescent="0.25">
      <c r="A3916">
        <v>49100060</v>
      </c>
      <c r="B3916" t="s">
        <v>4298</v>
      </c>
      <c r="C3916" t="s">
        <v>4298</v>
      </c>
      <c r="D3916">
        <v>84</v>
      </c>
      <c r="E3916" t="s">
        <v>4299</v>
      </c>
      <c r="F3916">
        <v>1</v>
      </c>
      <c r="G3916">
        <v>421</v>
      </c>
      <c r="H3916">
        <v>45108</v>
      </c>
      <c r="J3916" t="s">
        <v>610</v>
      </c>
      <c r="K3916" t="s">
        <v>1237</v>
      </c>
    </row>
    <row r="3917" spans="1:11" x14ac:dyDescent="0.25">
      <c r="A3917">
        <v>49100065</v>
      </c>
      <c r="B3917" t="s">
        <v>627</v>
      </c>
      <c r="C3917" t="s">
        <v>627</v>
      </c>
      <c r="D3917">
        <v>86</v>
      </c>
      <c r="E3917" t="s">
        <v>628</v>
      </c>
      <c r="F3917">
        <v>1</v>
      </c>
      <c r="G3917">
        <v>421</v>
      </c>
      <c r="H3917">
        <v>45108</v>
      </c>
      <c r="J3917" t="s">
        <v>610</v>
      </c>
      <c r="K3917" t="s">
        <v>1237</v>
      </c>
    </row>
    <row r="3918" spans="1:11" x14ac:dyDescent="0.25">
      <c r="A3918">
        <v>49100070</v>
      </c>
      <c r="B3918" t="s">
        <v>616</v>
      </c>
      <c r="C3918" t="s">
        <v>616</v>
      </c>
      <c r="D3918">
        <v>95</v>
      </c>
      <c r="E3918" t="s">
        <v>617</v>
      </c>
      <c r="F3918">
        <v>1</v>
      </c>
      <c r="G3918">
        <v>421</v>
      </c>
      <c r="H3918">
        <v>45108</v>
      </c>
      <c r="J3918" t="s">
        <v>610</v>
      </c>
      <c r="K3918" t="s">
        <v>1237</v>
      </c>
    </row>
    <row r="3919" spans="1:11" x14ac:dyDescent="0.25">
      <c r="A3919">
        <v>49100080</v>
      </c>
      <c r="B3919" t="s">
        <v>623</v>
      </c>
      <c r="C3919" t="s">
        <v>623</v>
      </c>
      <c r="D3919">
        <v>88</v>
      </c>
      <c r="E3919" t="s">
        <v>624</v>
      </c>
      <c r="F3919">
        <v>1</v>
      </c>
      <c r="G3919">
        <v>421</v>
      </c>
      <c r="H3919">
        <v>45108</v>
      </c>
      <c r="J3919" t="s">
        <v>610</v>
      </c>
      <c r="K3919" t="s">
        <v>1237</v>
      </c>
    </row>
    <row r="3920" spans="1:11" x14ac:dyDescent="0.25">
      <c r="A3920">
        <v>49100085</v>
      </c>
      <c r="B3920" t="s">
        <v>640</v>
      </c>
      <c r="C3920" t="s">
        <v>640</v>
      </c>
      <c r="D3920">
        <v>70</v>
      </c>
      <c r="E3920" t="s">
        <v>641</v>
      </c>
      <c r="F3920">
        <v>1</v>
      </c>
      <c r="G3920">
        <v>421</v>
      </c>
      <c r="H3920">
        <v>45108</v>
      </c>
      <c r="J3920" t="s">
        <v>610</v>
      </c>
      <c r="K3920" t="s">
        <v>1237</v>
      </c>
    </row>
    <row r="3921" spans="1:11" x14ac:dyDescent="0.25">
      <c r="A3921">
        <v>49100090</v>
      </c>
      <c r="B3921" t="s">
        <v>618</v>
      </c>
      <c r="C3921" t="s">
        <v>618</v>
      </c>
      <c r="D3921">
        <v>88</v>
      </c>
      <c r="E3921" t="s">
        <v>609</v>
      </c>
      <c r="F3921">
        <v>1</v>
      </c>
      <c r="G3921">
        <v>421</v>
      </c>
      <c r="H3921">
        <v>45108</v>
      </c>
      <c r="J3921" t="s">
        <v>610</v>
      </c>
      <c r="K3921" t="s">
        <v>1237</v>
      </c>
    </row>
    <row r="3922" spans="1:11" x14ac:dyDescent="0.25">
      <c r="A3922">
        <v>49100150</v>
      </c>
      <c r="B3922" t="s">
        <v>643</v>
      </c>
      <c r="C3922" t="s">
        <v>643</v>
      </c>
      <c r="D3922">
        <v>128</v>
      </c>
      <c r="E3922" t="s">
        <v>622</v>
      </c>
      <c r="F3922">
        <v>1</v>
      </c>
      <c r="G3922">
        <v>421</v>
      </c>
      <c r="H3922">
        <v>45108</v>
      </c>
      <c r="J3922" t="s">
        <v>610</v>
      </c>
      <c r="K3922" t="s">
        <v>1237</v>
      </c>
    </row>
    <row r="3923" spans="1:11" x14ac:dyDescent="0.25">
      <c r="A3923">
        <v>49100160</v>
      </c>
      <c r="B3923" t="s">
        <v>621</v>
      </c>
      <c r="C3923" t="s">
        <v>621</v>
      </c>
      <c r="D3923">
        <v>104</v>
      </c>
      <c r="E3923" t="s">
        <v>622</v>
      </c>
      <c r="F3923">
        <v>1</v>
      </c>
      <c r="G3923">
        <v>421</v>
      </c>
      <c r="H3923">
        <v>45108</v>
      </c>
      <c r="J3923" t="s">
        <v>610</v>
      </c>
      <c r="K3923" t="s">
        <v>1237</v>
      </c>
    </row>
    <row r="3924" spans="1:11" x14ac:dyDescent="0.25">
      <c r="A3924">
        <v>49100170</v>
      </c>
      <c r="B3924" t="s">
        <v>4300</v>
      </c>
      <c r="C3924" t="s">
        <v>4300</v>
      </c>
      <c r="D3924">
        <v>14</v>
      </c>
      <c r="E3924" t="s">
        <v>4301</v>
      </c>
      <c r="F3924">
        <v>1</v>
      </c>
      <c r="G3924">
        <v>421</v>
      </c>
      <c r="H3924">
        <v>45108</v>
      </c>
      <c r="J3924" t="s">
        <v>610</v>
      </c>
      <c r="K3924" t="s">
        <v>1237</v>
      </c>
    </row>
    <row r="3925" spans="1:11" x14ac:dyDescent="0.25">
      <c r="A3925">
        <v>49105005</v>
      </c>
      <c r="B3925" t="s">
        <v>4302</v>
      </c>
      <c r="C3925" t="s">
        <v>4302</v>
      </c>
      <c r="D3925">
        <v>26</v>
      </c>
      <c r="F3925">
        <v>1</v>
      </c>
      <c r="G3925">
        <v>421</v>
      </c>
      <c r="H3925">
        <v>45108</v>
      </c>
      <c r="J3925" t="s">
        <v>610</v>
      </c>
      <c r="K3925" t="s">
        <v>1237</v>
      </c>
    </row>
    <row r="3926" spans="1:11" x14ac:dyDescent="0.25">
      <c r="A3926">
        <v>49105006</v>
      </c>
      <c r="B3926" t="s">
        <v>4303</v>
      </c>
      <c r="C3926" t="s">
        <v>4303</v>
      </c>
      <c r="D3926">
        <v>0</v>
      </c>
      <c r="F3926">
        <v>1</v>
      </c>
      <c r="G3926">
        <v>421</v>
      </c>
      <c r="H3926">
        <v>45108</v>
      </c>
      <c r="J3926" t="s">
        <v>610</v>
      </c>
      <c r="K3926" t="s">
        <v>1237</v>
      </c>
    </row>
    <row r="3927" spans="1:11" x14ac:dyDescent="0.25">
      <c r="A3927">
        <v>49105050</v>
      </c>
      <c r="B3927" t="s">
        <v>4304</v>
      </c>
      <c r="C3927" t="s">
        <v>4304</v>
      </c>
      <c r="D3927">
        <v>116</v>
      </c>
      <c r="E3927" t="s">
        <v>4305</v>
      </c>
      <c r="F3927">
        <v>1</v>
      </c>
      <c r="G3927">
        <v>424</v>
      </c>
      <c r="H3927">
        <v>45108</v>
      </c>
      <c r="J3927" t="s">
        <v>610</v>
      </c>
      <c r="K3927" t="s">
        <v>1237</v>
      </c>
    </row>
    <row r="3928" spans="1:11" x14ac:dyDescent="0.25">
      <c r="A3928">
        <v>49107032</v>
      </c>
      <c r="B3928" t="s">
        <v>4306</v>
      </c>
      <c r="C3928" t="s">
        <v>4306</v>
      </c>
      <c r="D3928">
        <v>83</v>
      </c>
      <c r="E3928" t="s">
        <v>4307</v>
      </c>
      <c r="F3928">
        <v>1</v>
      </c>
      <c r="G3928">
        <v>421</v>
      </c>
      <c r="H3928">
        <v>45108</v>
      </c>
      <c r="J3928" t="s">
        <v>610</v>
      </c>
      <c r="K3928" t="s">
        <v>1237</v>
      </c>
    </row>
    <row r="3929" spans="1:11" x14ac:dyDescent="0.25">
      <c r="A3929">
        <v>49107110</v>
      </c>
      <c r="B3929" t="s">
        <v>635</v>
      </c>
      <c r="C3929" t="s">
        <v>635</v>
      </c>
      <c r="D3929">
        <v>95</v>
      </c>
      <c r="E3929" t="s">
        <v>636</v>
      </c>
      <c r="F3929">
        <v>1</v>
      </c>
      <c r="G3929">
        <v>431</v>
      </c>
      <c r="H3929">
        <v>45108</v>
      </c>
      <c r="J3929" t="s">
        <v>610</v>
      </c>
      <c r="K3929" t="s">
        <v>1237</v>
      </c>
    </row>
    <row r="3930" spans="1:11" x14ac:dyDescent="0.25">
      <c r="A3930">
        <v>49107140</v>
      </c>
      <c r="B3930" t="s">
        <v>625</v>
      </c>
      <c r="C3930" t="s">
        <v>625</v>
      </c>
      <c r="D3930">
        <v>95</v>
      </c>
      <c r="E3930" t="s">
        <v>626</v>
      </c>
      <c r="F3930">
        <v>1</v>
      </c>
      <c r="G3930">
        <v>421</v>
      </c>
      <c r="H3930">
        <v>45108</v>
      </c>
      <c r="J3930" t="s">
        <v>610</v>
      </c>
      <c r="K3930" t="s">
        <v>1237</v>
      </c>
    </row>
    <row r="3931" spans="1:11" x14ac:dyDescent="0.25">
      <c r="A3931">
        <v>49107141</v>
      </c>
      <c r="B3931" t="s">
        <v>4308</v>
      </c>
      <c r="D3931">
        <v>95</v>
      </c>
      <c r="E3931" t="s">
        <v>4309</v>
      </c>
      <c r="F3931">
        <v>1</v>
      </c>
      <c r="G3931">
        <v>431</v>
      </c>
      <c r="H3931">
        <v>45108</v>
      </c>
      <c r="J3931" t="s">
        <v>610</v>
      </c>
      <c r="K3931" t="s">
        <v>1237</v>
      </c>
    </row>
    <row r="3932" spans="1:11" x14ac:dyDescent="0.25">
      <c r="A3932">
        <v>49107161</v>
      </c>
      <c r="B3932" t="s">
        <v>646</v>
      </c>
      <c r="C3932" t="s">
        <v>646</v>
      </c>
      <c r="D3932">
        <v>221</v>
      </c>
      <c r="E3932" t="s">
        <v>647</v>
      </c>
      <c r="F3932">
        <v>1</v>
      </c>
      <c r="G3932">
        <v>424</v>
      </c>
      <c r="H3932">
        <v>45108</v>
      </c>
      <c r="J3932" t="s">
        <v>610</v>
      </c>
      <c r="K3932" t="s">
        <v>1237</v>
      </c>
    </row>
    <row r="3933" spans="1:11" x14ac:dyDescent="0.25">
      <c r="A3933">
        <v>49107162</v>
      </c>
      <c r="B3933" t="s">
        <v>648</v>
      </c>
      <c r="C3933" t="s">
        <v>648</v>
      </c>
      <c r="D3933">
        <v>221</v>
      </c>
      <c r="E3933" t="s">
        <v>649</v>
      </c>
      <c r="F3933">
        <v>1</v>
      </c>
      <c r="G3933">
        <v>424</v>
      </c>
      <c r="H3933">
        <v>45108</v>
      </c>
      <c r="J3933" t="s">
        <v>610</v>
      </c>
      <c r="K3933" t="s">
        <v>1237</v>
      </c>
    </row>
    <row r="3934" spans="1:11" x14ac:dyDescent="0.25">
      <c r="A3934">
        <v>49107163</v>
      </c>
      <c r="B3934" t="s">
        <v>644</v>
      </c>
      <c r="C3934" t="s">
        <v>644</v>
      </c>
      <c r="D3934">
        <v>221</v>
      </c>
      <c r="E3934" t="s">
        <v>645</v>
      </c>
      <c r="F3934">
        <v>1</v>
      </c>
      <c r="G3934">
        <v>424</v>
      </c>
      <c r="H3934">
        <v>45108</v>
      </c>
      <c r="J3934" t="s">
        <v>610</v>
      </c>
      <c r="K3934" t="s">
        <v>1237</v>
      </c>
    </row>
    <row r="3935" spans="1:11" x14ac:dyDescent="0.25">
      <c r="A3935">
        <v>49107164</v>
      </c>
      <c r="B3935" t="s">
        <v>650</v>
      </c>
      <c r="C3935" t="s">
        <v>650</v>
      </c>
      <c r="D3935">
        <v>150</v>
      </c>
      <c r="E3935" t="s">
        <v>651</v>
      </c>
      <c r="F3935">
        <v>1</v>
      </c>
      <c r="G3935">
        <v>424</v>
      </c>
      <c r="H3935">
        <v>45108</v>
      </c>
      <c r="J3935" t="s">
        <v>610</v>
      </c>
      <c r="K3935" t="s">
        <v>1237</v>
      </c>
    </row>
    <row r="3936" spans="1:11" x14ac:dyDescent="0.25">
      <c r="A3936">
        <v>49107165</v>
      </c>
      <c r="B3936" t="s">
        <v>633</v>
      </c>
      <c r="C3936" t="s">
        <v>633</v>
      </c>
      <c r="D3936">
        <v>221</v>
      </c>
      <c r="E3936">
        <v>97165</v>
      </c>
      <c r="F3936">
        <v>1</v>
      </c>
      <c r="G3936">
        <v>431</v>
      </c>
      <c r="H3936">
        <v>45108</v>
      </c>
      <c r="J3936" t="s">
        <v>610</v>
      </c>
      <c r="K3936" t="s">
        <v>1237</v>
      </c>
    </row>
    <row r="3937" spans="1:11" x14ac:dyDescent="0.25">
      <c r="A3937">
        <v>49107166</v>
      </c>
      <c r="B3937" t="s">
        <v>634</v>
      </c>
      <c r="C3937" t="s">
        <v>634</v>
      </c>
      <c r="D3937">
        <v>221</v>
      </c>
      <c r="E3937" t="s">
        <v>4310</v>
      </c>
      <c r="F3937">
        <v>1</v>
      </c>
      <c r="G3937">
        <v>434</v>
      </c>
      <c r="H3937">
        <v>45108</v>
      </c>
      <c r="J3937" t="s">
        <v>610</v>
      </c>
      <c r="K3937" t="s">
        <v>1237</v>
      </c>
    </row>
    <row r="3938" spans="1:11" x14ac:dyDescent="0.25">
      <c r="A3938">
        <v>49107167</v>
      </c>
      <c r="B3938" t="s">
        <v>631</v>
      </c>
      <c r="C3938" t="s">
        <v>631</v>
      </c>
      <c r="D3938">
        <v>221</v>
      </c>
      <c r="E3938" t="s">
        <v>632</v>
      </c>
      <c r="F3938">
        <v>1</v>
      </c>
      <c r="G3938">
        <v>431</v>
      </c>
      <c r="H3938">
        <v>45108</v>
      </c>
      <c r="J3938" t="s">
        <v>610</v>
      </c>
      <c r="K3938" t="s">
        <v>1237</v>
      </c>
    </row>
    <row r="3939" spans="1:11" x14ac:dyDescent="0.25">
      <c r="A3939">
        <v>49107168</v>
      </c>
      <c r="B3939" t="s">
        <v>629</v>
      </c>
      <c r="C3939" t="s">
        <v>629</v>
      </c>
      <c r="D3939">
        <v>221</v>
      </c>
      <c r="E3939" t="s">
        <v>630</v>
      </c>
      <c r="F3939">
        <v>1</v>
      </c>
      <c r="G3939">
        <v>434</v>
      </c>
      <c r="H3939">
        <v>45108</v>
      </c>
      <c r="J3939" t="s">
        <v>610</v>
      </c>
      <c r="K3939" t="s">
        <v>1237</v>
      </c>
    </row>
    <row r="3940" spans="1:11" x14ac:dyDescent="0.25">
      <c r="A3940">
        <v>49107530</v>
      </c>
      <c r="B3940" t="s">
        <v>638</v>
      </c>
      <c r="C3940" t="s">
        <v>638</v>
      </c>
      <c r="D3940">
        <v>95</v>
      </c>
      <c r="E3940" t="s">
        <v>639</v>
      </c>
      <c r="F3940">
        <v>1</v>
      </c>
      <c r="G3940">
        <v>431</v>
      </c>
      <c r="H3940">
        <v>45108</v>
      </c>
      <c r="J3940" t="s">
        <v>610</v>
      </c>
      <c r="K3940" t="s">
        <v>1237</v>
      </c>
    </row>
    <row r="3941" spans="1:11" x14ac:dyDescent="0.25">
      <c r="A3941">
        <v>49107535</v>
      </c>
      <c r="B3941" t="s">
        <v>637</v>
      </c>
      <c r="C3941" t="s">
        <v>637</v>
      </c>
      <c r="D3941">
        <v>86</v>
      </c>
      <c r="E3941" t="s">
        <v>4311</v>
      </c>
      <c r="F3941">
        <v>1</v>
      </c>
      <c r="G3941">
        <v>431</v>
      </c>
      <c r="H3941">
        <v>45108</v>
      </c>
      <c r="J3941" t="s">
        <v>610</v>
      </c>
      <c r="K3941" t="s">
        <v>1237</v>
      </c>
    </row>
    <row r="3942" spans="1:11" x14ac:dyDescent="0.25">
      <c r="A3942">
        <v>49500150</v>
      </c>
      <c r="B3942" t="s">
        <v>35</v>
      </c>
      <c r="C3942" t="s">
        <v>35</v>
      </c>
      <c r="D3942">
        <v>38</v>
      </c>
      <c r="E3942">
        <v>94760</v>
      </c>
      <c r="F3942">
        <v>1</v>
      </c>
      <c r="G3942">
        <v>460</v>
      </c>
      <c r="H3942">
        <v>45108</v>
      </c>
      <c r="J3942" t="s">
        <v>4312</v>
      </c>
      <c r="K3942" t="s">
        <v>1237</v>
      </c>
    </row>
    <row r="3943" spans="1:11" x14ac:dyDescent="0.25">
      <c r="A3943">
        <v>49500500</v>
      </c>
      <c r="B3943" t="s">
        <v>36</v>
      </c>
      <c r="C3943" t="s">
        <v>36</v>
      </c>
      <c r="D3943">
        <v>210</v>
      </c>
      <c r="E3943">
        <v>94726</v>
      </c>
      <c r="F3943">
        <v>1</v>
      </c>
      <c r="G3943">
        <v>460</v>
      </c>
      <c r="H3943">
        <v>45108</v>
      </c>
      <c r="J3943" t="s">
        <v>4312</v>
      </c>
      <c r="K3943" t="s">
        <v>1237</v>
      </c>
    </row>
    <row r="3944" spans="1:11" x14ac:dyDescent="0.25">
      <c r="A3944">
        <v>49500505</v>
      </c>
      <c r="B3944" t="s">
        <v>38</v>
      </c>
      <c r="C3944" t="s">
        <v>38</v>
      </c>
      <c r="D3944">
        <v>139</v>
      </c>
      <c r="E3944">
        <v>94729</v>
      </c>
      <c r="F3944">
        <v>1</v>
      </c>
      <c r="G3944">
        <v>460</v>
      </c>
      <c r="H3944">
        <v>45108</v>
      </c>
      <c r="J3944" t="s">
        <v>4312</v>
      </c>
      <c r="K3944" t="s">
        <v>1237</v>
      </c>
    </row>
    <row r="3945" spans="1:11" x14ac:dyDescent="0.25">
      <c r="A3945">
        <v>49500535</v>
      </c>
      <c r="B3945" t="s">
        <v>37</v>
      </c>
      <c r="C3945" t="s">
        <v>37</v>
      </c>
      <c r="D3945">
        <v>210</v>
      </c>
      <c r="E3945">
        <v>94010</v>
      </c>
      <c r="F3945">
        <v>1</v>
      </c>
      <c r="G3945">
        <v>460</v>
      </c>
      <c r="H3945">
        <v>45108</v>
      </c>
      <c r="J3945" t="s">
        <v>4312</v>
      </c>
      <c r="K3945" t="s">
        <v>1237</v>
      </c>
    </row>
    <row r="3946" spans="1:11" x14ac:dyDescent="0.25">
      <c r="A3946">
        <v>49500540</v>
      </c>
      <c r="B3946" t="s">
        <v>39</v>
      </c>
      <c r="C3946" t="s">
        <v>39</v>
      </c>
      <c r="D3946">
        <v>291</v>
      </c>
      <c r="E3946">
        <v>94060</v>
      </c>
      <c r="F3946">
        <v>1</v>
      </c>
      <c r="G3946">
        <v>460</v>
      </c>
      <c r="H3946">
        <v>45108</v>
      </c>
      <c r="J3946" t="s">
        <v>4312</v>
      </c>
      <c r="K3946" t="s">
        <v>1237</v>
      </c>
    </row>
    <row r="3947" spans="1:11" x14ac:dyDescent="0.25">
      <c r="A3947">
        <v>49700404</v>
      </c>
      <c r="B3947" t="s">
        <v>4313</v>
      </c>
      <c r="C3947" t="s">
        <v>4313</v>
      </c>
      <c r="D3947">
        <v>16</v>
      </c>
      <c r="E3947" t="s">
        <v>4314</v>
      </c>
      <c r="F3947">
        <v>1</v>
      </c>
      <c r="G3947">
        <v>730</v>
      </c>
      <c r="H3947">
        <v>45108</v>
      </c>
      <c r="J3947" t="s">
        <v>3187</v>
      </c>
      <c r="K3947" t="s">
        <v>1237</v>
      </c>
    </row>
    <row r="3948" spans="1:11" x14ac:dyDescent="0.25">
      <c r="A3948">
        <v>49701000</v>
      </c>
      <c r="B3948" t="s">
        <v>146</v>
      </c>
      <c r="C3948" t="s">
        <v>146</v>
      </c>
      <c r="D3948">
        <v>8</v>
      </c>
      <c r="F3948">
        <v>1</v>
      </c>
      <c r="G3948">
        <v>300</v>
      </c>
      <c r="H3948">
        <v>45108</v>
      </c>
      <c r="J3948" t="s">
        <v>3380</v>
      </c>
      <c r="K3948" t="s">
        <v>1237</v>
      </c>
    </row>
    <row r="3949" spans="1:11" x14ac:dyDescent="0.25">
      <c r="A3949">
        <v>49701002</v>
      </c>
      <c r="B3949" t="s">
        <v>4315</v>
      </c>
      <c r="C3949" t="s">
        <v>4315</v>
      </c>
      <c r="D3949">
        <v>8</v>
      </c>
      <c r="E3949">
        <v>81000</v>
      </c>
      <c r="F3949">
        <v>1</v>
      </c>
      <c r="G3949">
        <v>307</v>
      </c>
      <c r="H3949">
        <v>45108</v>
      </c>
      <c r="J3949" t="s">
        <v>3380</v>
      </c>
      <c r="K3949" t="s">
        <v>1237</v>
      </c>
    </row>
    <row r="3950" spans="1:11" x14ac:dyDescent="0.25">
      <c r="A3950">
        <v>49701135</v>
      </c>
      <c r="B3950" t="s">
        <v>4313</v>
      </c>
      <c r="C3950" t="s">
        <v>4313</v>
      </c>
      <c r="D3950">
        <v>16</v>
      </c>
      <c r="E3950">
        <v>93005</v>
      </c>
      <c r="F3950">
        <v>1</v>
      </c>
      <c r="G3950">
        <v>730</v>
      </c>
      <c r="H3950">
        <v>45108</v>
      </c>
      <c r="J3950" t="s">
        <v>3380</v>
      </c>
      <c r="K3950" t="s">
        <v>1237</v>
      </c>
    </row>
    <row r="3951" spans="1:11" x14ac:dyDescent="0.25">
      <c r="A3951">
        <v>49705610</v>
      </c>
      <c r="B3951" t="s">
        <v>123</v>
      </c>
      <c r="C3951" t="s">
        <v>123</v>
      </c>
      <c r="D3951">
        <v>9</v>
      </c>
      <c r="E3951">
        <v>85610</v>
      </c>
      <c r="F3951">
        <v>1</v>
      </c>
      <c r="G3951">
        <v>300</v>
      </c>
      <c r="H3951">
        <v>45108</v>
      </c>
      <c r="J3951" t="s">
        <v>3380</v>
      </c>
      <c r="K3951" t="s">
        <v>1237</v>
      </c>
    </row>
    <row r="3952" spans="1:11" x14ac:dyDescent="0.25">
      <c r="A3952">
        <v>49800021</v>
      </c>
      <c r="B3952" t="s">
        <v>4316</v>
      </c>
      <c r="C3952" t="s">
        <v>4316</v>
      </c>
      <c r="D3952">
        <v>242</v>
      </c>
      <c r="E3952">
        <v>10021</v>
      </c>
      <c r="F3952">
        <v>1</v>
      </c>
      <c r="G3952">
        <v>983</v>
      </c>
      <c r="H3952">
        <v>45108</v>
      </c>
      <c r="J3952" t="s">
        <v>3187</v>
      </c>
      <c r="K3952" t="s">
        <v>1237</v>
      </c>
    </row>
    <row r="3953" spans="1:11" x14ac:dyDescent="0.25">
      <c r="A3953">
        <v>49800022</v>
      </c>
      <c r="B3953" t="s">
        <v>516</v>
      </c>
      <c r="C3953" t="s">
        <v>516</v>
      </c>
      <c r="D3953">
        <v>119</v>
      </c>
      <c r="E3953">
        <v>10005</v>
      </c>
      <c r="F3953">
        <v>1</v>
      </c>
      <c r="G3953">
        <v>981</v>
      </c>
      <c r="H3953">
        <v>45108</v>
      </c>
      <c r="J3953" t="s">
        <v>343</v>
      </c>
      <c r="K3953" t="s">
        <v>1237</v>
      </c>
    </row>
    <row r="3954" spans="1:11" x14ac:dyDescent="0.25">
      <c r="A3954">
        <v>49800060</v>
      </c>
      <c r="B3954" t="s">
        <v>4317</v>
      </c>
      <c r="C3954" t="s">
        <v>4318</v>
      </c>
      <c r="D3954">
        <v>226</v>
      </c>
      <c r="E3954" t="s">
        <v>4319</v>
      </c>
      <c r="F3954">
        <v>1</v>
      </c>
      <c r="G3954">
        <v>983</v>
      </c>
      <c r="H3954">
        <v>45108</v>
      </c>
      <c r="J3954" t="s">
        <v>3187</v>
      </c>
      <c r="K3954" t="s">
        <v>1237</v>
      </c>
    </row>
    <row r="3955" spans="1:11" x14ac:dyDescent="0.25">
      <c r="A3955">
        <v>49800080</v>
      </c>
      <c r="B3955" t="s">
        <v>518</v>
      </c>
      <c r="C3955" t="s">
        <v>518</v>
      </c>
      <c r="D3955">
        <v>352</v>
      </c>
      <c r="E3955">
        <v>10080</v>
      </c>
      <c r="F3955">
        <v>1</v>
      </c>
      <c r="G3955">
        <v>981</v>
      </c>
      <c r="H3955">
        <v>45108</v>
      </c>
      <c r="J3955" t="s">
        <v>343</v>
      </c>
      <c r="K3955" t="s">
        <v>1237</v>
      </c>
    </row>
    <row r="3956" spans="1:11" x14ac:dyDescent="0.25">
      <c r="A3956">
        <v>49800120</v>
      </c>
      <c r="B3956" t="s">
        <v>4320</v>
      </c>
      <c r="C3956" t="s">
        <v>4320</v>
      </c>
      <c r="D3956">
        <v>278</v>
      </c>
      <c r="E3956">
        <v>10120</v>
      </c>
      <c r="F3956">
        <v>1</v>
      </c>
      <c r="G3956">
        <v>983</v>
      </c>
      <c r="H3956">
        <v>45108</v>
      </c>
      <c r="J3956" t="s">
        <v>4321</v>
      </c>
      <c r="K3956" t="s">
        <v>1237</v>
      </c>
    </row>
    <row r="3957" spans="1:11" x14ac:dyDescent="0.25">
      <c r="A3957">
        <v>49800121</v>
      </c>
      <c r="B3957" t="s">
        <v>4322</v>
      </c>
      <c r="C3957" t="s">
        <v>4322</v>
      </c>
      <c r="D3957">
        <v>491</v>
      </c>
      <c r="E3957">
        <v>10121</v>
      </c>
      <c r="F3957">
        <v>1</v>
      </c>
      <c r="G3957">
        <v>981</v>
      </c>
      <c r="H3957">
        <v>45108</v>
      </c>
      <c r="J3957" t="s">
        <v>343</v>
      </c>
      <c r="K3957" t="s">
        <v>1237</v>
      </c>
    </row>
    <row r="3958" spans="1:11" x14ac:dyDescent="0.25">
      <c r="A3958">
        <v>49800125</v>
      </c>
      <c r="B3958" t="s">
        <v>4323</v>
      </c>
      <c r="C3958" t="s">
        <v>4323</v>
      </c>
      <c r="D3958">
        <v>117</v>
      </c>
      <c r="E3958">
        <v>29125</v>
      </c>
      <c r="F3958">
        <v>1</v>
      </c>
      <c r="G3958">
        <v>983</v>
      </c>
      <c r="H3958">
        <v>45108</v>
      </c>
      <c r="J3958" t="s">
        <v>4321</v>
      </c>
      <c r="K3958" t="s">
        <v>1237</v>
      </c>
    </row>
    <row r="3959" spans="1:11" x14ac:dyDescent="0.25">
      <c r="A3959">
        <v>49800160</v>
      </c>
      <c r="B3959" t="s">
        <v>520</v>
      </c>
      <c r="C3959" t="s">
        <v>520</v>
      </c>
      <c r="D3959">
        <v>263</v>
      </c>
      <c r="E3959">
        <v>10160</v>
      </c>
      <c r="F3959">
        <v>1</v>
      </c>
      <c r="G3959">
        <v>981</v>
      </c>
      <c r="H3959">
        <v>45108</v>
      </c>
      <c r="J3959" t="s">
        <v>343</v>
      </c>
      <c r="K3959" t="s">
        <v>1237</v>
      </c>
    </row>
    <row r="3960" spans="1:11" x14ac:dyDescent="0.25">
      <c r="A3960">
        <v>49800300</v>
      </c>
      <c r="B3960" t="s">
        <v>4324</v>
      </c>
      <c r="C3960" t="s">
        <v>4324</v>
      </c>
      <c r="D3960">
        <v>380</v>
      </c>
      <c r="E3960">
        <v>30300</v>
      </c>
      <c r="F3960">
        <v>1</v>
      </c>
      <c r="G3960">
        <v>981</v>
      </c>
      <c r="H3960">
        <v>45108</v>
      </c>
      <c r="J3960" t="s">
        <v>343</v>
      </c>
      <c r="K3960" t="s">
        <v>1237</v>
      </c>
    </row>
    <row r="3961" spans="1:11" x14ac:dyDescent="0.25">
      <c r="A3961">
        <v>49800463</v>
      </c>
      <c r="B3961" t="s">
        <v>4325</v>
      </c>
      <c r="C3961" t="s">
        <v>4325</v>
      </c>
      <c r="D3961">
        <v>0</v>
      </c>
      <c r="E3961" t="s">
        <v>4326</v>
      </c>
      <c r="F3961">
        <v>1</v>
      </c>
      <c r="G3961">
        <v>510</v>
      </c>
      <c r="H3961">
        <v>45108</v>
      </c>
      <c r="J3961" t="s">
        <v>4321</v>
      </c>
      <c r="K3961" t="s">
        <v>1237</v>
      </c>
    </row>
    <row r="3962" spans="1:11" x14ac:dyDescent="0.25">
      <c r="A3962">
        <v>49800520</v>
      </c>
      <c r="B3962" t="s">
        <v>4327</v>
      </c>
      <c r="C3962" t="s">
        <v>4327</v>
      </c>
      <c r="D3962">
        <v>392</v>
      </c>
      <c r="E3962">
        <v>20520</v>
      </c>
      <c r="F3962">
        <v>1</v>
      </c>
      <c r="G3962">
        <v>983</v>
      </c>
      <c r="H3962">
        <v>45108</v>
      </c>
      <c r="J3962" t="s">
        <v>3187</v>
      </c>
      <c r="K3962" t="s">
        <v>1237</v>
      </c>
    </row>
    <row r="3963" spans="1:11" x14ac:dyDescent="0.25">
      <c r="A3963">
        <v>49800605</v>
      </c>
      <c r="B3963" t="s">
        <v>4328</v>
      </c>
      <c r="C3963" t="s">
        <v>4328</v>
      </c>
      <c r="D3963">
        <v>98</v>
      </c>
      <c r="E3963">
        <v>20605</v>
      </c>
      <c r="F3963">
        <v>1</v>
      </c>
      <c r="G3963">
        <v>981</v>
      </c>
      <c r="H3963">
        <v>45108</v>
      </c>
      <c r="J3963" t="s">
        <v>343</v>
      </c>
      <c r="K3963" t="s">
        <v>1237</v>
      </c>
    </row>
    <row r="3964" spans="1:11" x14ac:dyDescent="0.25">
      <c r="A3964">
        <v>49800610</v>
      </c>
      <c r="B3964" t="s">
        <v>540</v>
      </c>
      <c r="C3964" t="s">
        <v>540</v>
      </c>
      <c r="D3964">
        <v>116</v>
      </c>
      <c r="E3964">
        <v>20610</v>
      </c>
      <c r="F3964">
        <v>1</v>
      </c>
      <c r="G3964">
        <v>981</v>
      </c>
      <c r="H3964">
        <v>45108</v>
      </c>
      <c r="J3964" t="s">
        <v>343</v>
      </c>
      <c r="K3964" t="s">
        <v>1237</v>
      </c>
    </row>
    <row r="3965" spans="1:11" x14ac:dyDescent="0.25">
      <c r="A3965">
        <v>49800611</v>
      </c>
      <c r="B3965" t="s">
        <v>703</v>
      </c>
      <c r="C3965" t="s">
        <v>703</v>
      </c>
      <c r="D3965">
        <v>24</v>
      </c>
      <c r="E3965" t="s">
        <v>704</v>
      </c>
      <c r="F3965">
        <v>1</v>
      </c>
      <c r="G3965">
        <v>510</v>
      </c>
      <c r="H3965">
        <v>45108</v>
      </c>
      <c r="J3965" t="s">
        <v>3187</v>
      </c>
      <c r="K3965" t="s">
        <v>1237</v>
      </c>
    </row>
    <row r="3966" spans="1:11" x14ac:dyDescent="0.25">
      <c r="A3966">
        <v>49800612</v>
      </c>
      <c r="B3966" t="s">
        <v>541</v>
      </c>
      <c r="C3966" t="s">
        <v>541</v>
      </c>
      <c r="D3966">
        <v>136</v>
      </c>
      <c r="E3966">
        <v>20611</v>
      </c>
      <c r="F3966">
        <v>1</v>
      </c>
      <c r="G3966">
        <v>981</v>
      </c>
      <c r="H3966">
        <v>45108</v>
      </c>
      <c r="J3966" t="s">
        <v>343</v>
      </c>
      <c r="K3966" t="s">
        <v>1237</v>
      </c>
    </row>
    <row r="3967" spans="1:11" x14ac:dyDescent="0.25">
      <c r="A3967">
        <v>49800901</v>
      </c>
      <c r="B3967" t="s">
        <v>4329</v>
      </c>
      <c r="C3967" t="s">
        <v>556</v>
      </c>
      <c r="D3967">
        <v>116</v>
      </c>
      <c r="E3967">
        <v>30901</v>
      </c>
      <c r="F3967">
        <v>1</v>
      </c>
      <c r="G3967">
        <v>981</v>
      </c>
      <c r="H3967">
        <v>45108</v>
      </c>
      <c r="J3967" t="s">
        <v>343</v>
      </c>
      <c r="K3967" t="s">
        <v>1237</v>
      </c>
    </row>
    <row r="3968" spans="1:11" x14ac:dyDescent="0.25">
      <c r="A3968">
        <v>49801000</v>
      </c>
      <c r="B3968" t="s">
        <v>4330</v>
      </c>
      <c r="C3968" t="s">
        <v>4330</v>
      </c>
      <c r="D3968">
        <v>168</v>
      </c>
      <c r="E3968">
        <v>11000</v>
      </c>
      <c r="F3968">
        <v>1</v>
      </c>
      <c r="G3968">
        <v>983</v>
      </c>
      <c r="H3968">
        <v>45108</v>
      </c>
      <c r="J3968" t="s">
        <v>3187</v>
      </c>
      <c r="K3968" t="s">
        <v>1237</v>
      </c>
    </row>
    <row r="3969" spans="1:11" x14ac:dyDescent="0.25">
      <c r="A3969">
        <v>49801002</v>
      </c>
      <c r="B3969" t="s">
        <v>4331</v>
      </c>
      <c r="C3969" t="s">
        <v>4331</v>
      </c>
      <c r="D3969">
        <v>179</v>
      </c>
      <c r="E3969">
        <v>10021</v>
      </c>
      <c r="F3969">
        <v>1</v>
      </c>
      <c r="G3969">
        <v>983</v>
      </c>
      <c r="H3969">
        <v>45108</v>
      </c>
      <c r="J3969" t="s">
        <v>3187</v>
      </c>
      <c r="K3969" t="s">
        <v>1237</v>
      </c>
    </row>
    <row r="3970" spans="1:11" x14ac:dyDescent="0.25">
      <c r="A3970">
        <v>49801040</v>
      </c>
      <c r="B3970" t="s">
        <v>705</v>
      </c>
      <c r="C3970" t="s">
        <v>705</v>
      </c>
      <c r="D3970">
        <v>44</v>
      </c>
      <c r="E3970" t="s">
        <v>706</v>
      </c>
      <c r="F3970">
        <v>1</v>
      </c>
      <c r="G3970">
        <v>250</v>
      </c>
      <c r="H3970">
        <v>45108</v>
      </c>
      <c r="J3970" t="s">
        <v>3187</v>
      </c>
      <c r="K3970" t="s">
        <v>1237</v>
      </c>
    </row>
    <row r="3971" spans="1:11" x14ac:dyDescent="0.25">
      <c r="A3971">
        <v>49801055</v>
      </c>
      <c r="B3971" t="s">
        <v>4332</v>
      </c>
      <c r="C3971" t="s">
        <v>4332</v>
      </c>
      <c r="D3971">
        <v>100</v>
      </c>
      <c r="F3971">
        <v>1</v>
      </c>
      <c r="G3971">
        <v>983</v>
      </c>
      <c r="H3971">
        <v>45108</v>
      </c>
      <c r="J3971" t="s">
        <v>4321</v>
      </c>
      <c r="K3971" t="s">
        <v>1237</v>
      </c>
    </row>
    <row r="3972" spans="1:11" x14ac:dyDescent="0.25">
      <c r="A3972">
        <v>49801056</v>
      </c>
      <c r="B3972" t="s">
        <v>4333</v>
      </c>
      <c r="C3972" t="s">
        <v>4333</v>
      </c>
      <c r="D3972">
        <v>120</v>
      </c>
      <c r="E3972">
        <v>11056</v>
      </c>
      <c r="F3972">
        <v>1</v>
      </c>
      <c r="G3972">
        <v>982</v>
      </c>
      <c r="H3972">
        <v>45108</v>
      </c>
      <c r="J3972" t="s">
        <v>4321</v>
      </c>
      <c r="K3972" t="s">
        <v>1237</v>
      </c>
    </row>
    <row r="3973" spans="1:11" x14ac:dyDescent="0.25">
      <c r="A3973">
        <v>49801160</v>
      </c>
      <c r="B3973" t="s">
        <v>4334</v>
      </c>
      <c r="C3973" t="s">
        <v>4334</v>
      </c>
      <c r="D3973">
        <v>234</v>
      </c>
      <c r="E3973">
        <v>10160</v>
      </c>
      <c r="F3973">
        <v>1</v>
      </c>
      <c r="G3973">
        <v>983</v>
      </c>
      <c r="H3973">
        <v>45108</v>
      </c>
      <c r="J3973" t="s">
        <v>4321</v>
      </c>
      <c r="K3973" t="s">
        <v>1237</v>
      </c>
    </row>
    <row r="3974" spans="1:11" x14ac:dyDescent="0.25">
      <c r="A3974">
        <v>49801175</v>
      </c>
      <c r="B3974" t="s">
        <v>4335</v>
      </c>
      <c r="C3974" t="s">
        <v>4335</v>
      </c>
      <c r="D3974">
        <v>292</v>
      </c>
      <c r="E3974">
        <v>11750</v>
      </c>
      <c r="F3974">
        <v>1</v>
      </c>
      <c r="G3974">
        <v>981</v>
      </c>
      <c r="H3974">
        <v>45108</v>
      </c>
      <c r="J3974" t="s">
        <v>343</v>
      </c>
      <c r="K3974" t="s">
        <v>1237</v>
      </c>
    </row>
    <row r="3975" spans="1:11" x14ac:dyDescent="0.25">
      <c r="A3975">
        <v>49801423</v>
      </c>
      <c r="B3975" t="s">
        <v>4336</v>
      </c>
      <c r="C3975" t="s">
        <v>4336</v>
      </c>
      <c r="D3975">
        <v>370</v>
      </c>
      <c r="E3975">
        <v>11603</v>
      </c>
      <c r="F3975">
        <v>1</v>
      </c>
      <c r="G3975">
        <v>983</v>
      </c>
      <c r="H3975">
        <v>45108</v>
      </c>
      <c r="J3975" t="s">
        <v>4321</v>
      </c>
      <c r="K3975" t="s">
        <v>1237</v>
      </c>
    </row>
    <row r="3976" spans="1:11" x14ac:dyDescent="0.25">
      <c r="A3976">
        <v>49801424</v>
      </c>
      <c r="B3976" t="s">
        <v>4337</v>
      </c>
      <c r="C3976" t="s">
        <v>4337</v>
      </c>
      <c r="D3976">
        <v>584</v>
      </c>
      <c r="E3976">
        <v>11406</v>
      </c>
      <c r="F3976">
        <v>1</v>
      </c>
      <c r="G3976">
        <v>983</v>
      </c>
      <c r="H3976">
        <v>45108</v>
      </c>
      <c r="J3976" t="s">
        <v>4321</v>
      </c>
      <c r="K3976" t="s">
        <v>1237</v>
      </c>
    </row>
    <row r="3977" spans="1:11" x14ac:dyDescent="0.25">
      <c r="A3977">
        <v>49801500</v>
      </c>
      <c r="B3977" t="s">
        <v>557</v>
      </c>
      <c r="C3977" t="s">
        <v>557</v>
      </c>
      <c r="D3977">
        <v>293</v>
      </c>
      <c r="E3977">
        <v>31500</v>
      </c>
      <c r="F3977">
        <v>1</v>
      </c>
      <c r="G3977">
        <v>981</v>
      </c>
      <c r="H3977">
        <v>45108</v>
      </c>
      <c r="J3977" t="s">
        <v>343</v>
      </c>
      <c r="K3977" t="s">
        <v>1237</v>
      </c>
    </row>
    <row r="3978" spans="1:11" x14ac:dyDescent="0.25">
      <c r="A3978">
        <v>49801740</v>
      </c>
      <c r="B3978" t="s">
        <v>522</v>
      </c>
      <c r="C3978" t="s">
        <v>522</v>
      </c>
      <c r="D3978">
        <v>99</v>
      </c>
      <c r="E3978">
        <v>11740</v>
      </c>
      <c r="F3978">
        <v>1</v>
      </c>
      <c r="G3978">
        <v>981</v>
      </c>
      <c r="H3978">
        <v>45108</v>
      </c>
      <c r="J3978" t="s">
        <v>343</v>
      </c>
      <c r="K3978" t="s">
        <v>1237</v>
      </c>
    </row>
    <row r="3979" spans="1:11" x14ac:dyDescent="0.25">
      <c r="A3979">
        <v>49801750</v>
      </c>
      <c r="B3979" t="s">
        <v>4338</v>
      </c>
      <c r="C3979" t="s">
        <v>4338</v>
      </c>
      <c r="D3979">
        <v>438</v>
      </c>
      <c r="E3979">
        <v>11750</v>
      </c>
      <c r="F3979">
        <v>1</v>
      </c>
      <c r="G3979">
        <v>983</v>
      </c>
      <c r="H3979">
        <v>45108</v>
      </c>
      <c r="J3979" t="s">
        <v>3187</v>
      </c>
      <c r="K3979" t="s">
        <v>1237</v>
      </c>
    </row>
    <row r="3980" spans="1:11" x14ac:dyDescent="0.25">
      <c r="A3980">
        <v>49802001</v>
      </c>
      <c r="B3980" t="s">
        <v>4339</v>
      </c>
      <c r="C3980" t="s">
        <v>4339</v>
      </c>
      <c r="D3980">
        <v>162</v>
      </c>
      <c r="F3980">
        <v>1</v>
      </c>
      <c r="G3980">
        <v>983</v>
      </c>
      <c r="H3980">
        <v>45108</v>
      </c>
      <c r="J3980" t="s">
        <v>3187</v>
      </c>
      <c r="K3980" t="s">
        <v>1237</v>
      </c>
    </row>
    <row r="3981" spans="1:11" x14ac:dyDescent="0.25">
      <c r="A3981">
        <v>49802002</v>
      </c>
      <c r="B3981" t="s">
        <v>4340</v>
      </c>
      <c r="C3981" t="s">
        <v>4340</v>
      </c>
      <c r="D3981">
        <v>229</v>
      </c>
      <c r="E3981">
        <v>12002</v>
      </c>
      <c r="F3981">
        <v>1</v>
      </c>
      <c r="G3981">
        <v>981</v>
      </c>
      <c r="H3981">
        <v>45108</v>
      </c>
      <c r="J3981" t="s">
        <v>343</v>
      </c>
      <c r="K3981" t="s">
        <v>1237</v>
      </c>
    </row>
    <row r="3982" spans="1:11" x14ac:dyDescent="0.25">
      <c r="A3982">
        <v>49802005</v>
      </c>
      <c r="B3982" t="s">
        <v>526</v>
      </c>
      <c r="C3982" t="s">
        <v>526</v>
      </c>
      <c r="D3982">
        <v>330</v>
      </c>
      <c r="E3982">
        <v>12005</v>
      </c>
      <c r="F3982">
        <v>1</v>
      </c>
      <c r="G3982">
        <v>981</v>
      </c>
      <c r="H3982">
        <v>45108</v>
      </c>
      <c r="J3982" t="s">
        <v>343</v>
      </c>
      <c r="K3982" t="s">
        <v>1237</v>
      </c>
    </row>
    <row r="3983" spans="1:11" x14ac:dyDescent="0.25">
      <c r="A3983">
        <v>49802011</v>
      </c>
      <c r="B3983" t="s">
        <v>527</v>
      </c>
      <c r="C3983" t="s">
        <v>527</v>
      </c>
      <c r="D3983">
        <v>220</v>
      </c>
      <c r="E3983">
        <v>12011</v>
      </c>
      <c r="F3983">
        <v>1</v>
      </c>
      <c r="G3983">
        <v>981</v>
      </c>
      <c r="H3983">
        <v>45108</v>
      </c>
      <c r="J3983" t="s">
        <v>343</v>
      </c>
      <c r="K3983" t="s">
        <v>1237</v>
      </c>
    </row>
    <row r="3984" spans="1:11" x14ac:dyDescent="0.25">
      <c r="A3984">
        <v>49802014</v>
      </c>
      <c r="B3984" t="s">
        <v>4341</v>
      </c>
      <c r="C3984" t="s">
        <v>4341</v>
      </c>
      <c r="D3984">
        <v>263</v>
      </c>
      <c r="E3984">
        <v>12014</v>
      </c>
      <c r="F3984">
        <v>1</v>
      </c>
      <c r="G3984">
        <v>983</v>
      </c>
      <c r="H3984">
        <v>45108</v>
      </c>
      <c r="J3984" t="s">
        <v>3187</v>
      </c>
      <c r="K3984" t="s">
        <v>1237</v>
      </c>
    </row>
    <row r="3985" spans="1:11" x14ac:dyDescent="0.25">
      <c r="A3985">
        <v>49802016</v>
      </c>
      <c r="B3985" t="s">
        <v>530</v>
      </c>
      <c r="C3985" t="s">
        <v>530</v>
      </c>
      <c r="D3985">
        <v>412</v>
      </c>
      <c r="E3985">
        <v>12016</v>
      </c>
      <c r="F3985">
        <v>1</v>
      </c>
      <c r="G3985">
        <v>981</v>
      </c>
      <c r="H3985">
        <v>45108</v>
      </c>
      <c r="J3985" t="s">
        <v>343</v>
      </c>
      <c r="K3985" t="s">
        <v>1237</v>
      </c>
    </row>
    <row r="3986" spans="1:11" x14ac:dyDescent="0.25">
      <c r="A3986">
        <v>49802031</v>
      </c>
      <c r="B3986" t="s">
        <v>532</v>
      </c>
      <c r="C3986" t="s">
        <v>532</v>
      </c>
      <c r="D3986">
        <v>527</v>
      </c>
      <c r="E3986">
        <v>12031</v>
      </c>
      <c r="F3986">
        <v>1</v>
      </c>
      <c r="G3986">
        <v>981</v>
      </c>
      <c r="H3986">
        <v>45108</v>
      </c>
      <c r="J3986" t="s">
        <v>343</v>
      </c>
      <c r="K3986" t="s">
        <v>1237</v>
      </c>
    </row>
    <row r="3987" spans="1:11" x14ac:dyDescent="0.25">
      <c r="A3987">
        <v>49802032</v>
      </c>
      <c r="B3987" t="s">
        <v>533</v>
      </c>
      <c r="C3987" t="s">
        <v>533</v>
      </c>
      <c r="D3987">
        <v>580</v>
      </c>
      <c r="E3987">
        <v>12032</v>
      </c>
      <c r="F3987">
        <v>1</v>
      </c>
      <c r="G3987">
        <v>981</v>
      </c>
      <c r="H3987">
        <v>45108</v>
      </c>
      <c r="J3987" t="s">
        <v>343</v>
      </c>
      <c r="K3987" t="s">
        <v>1237</v>
      </c>
    </row>
    <row r="3988" spans="1:11" x14ac:dyDescent="0.25">
      <c r="A3988">
        <v>49802041</v>
      </c>
      <c r="B3988" t="s">
        <v>4342</v>
      </c>
      <c r="C3988" t="s">
        <v>4342</v>
      </c>
      <c r="D3988">
        <v>478</v>
      </c>
      <c r="E3988">
        <v>12041</v>
      </c>
      <c r="F3988">
        <v>1</v>
      </c>
      <c r="G3988">
        <v>981</v>
      </c>
      <c r="H3988">
        <v>45108</v>
      </c>
      <c r="J3988" t="s">
        <v>343</v>
      </c>
      <c r="K3988" t="s">
        <v>1237</v>
      </c>
    </row>
    <row r="3989" spans="1:11" x14ac:dyDescent="0.25">
      <c r="A3989">
        <v>49802042</v>
      </c>
      <c r="B3989" t="s">
        <v>534</v>
      </c>
      <c r="C3989" t="s">
        <v>534</v>
      </c>
      <c r="D3989">
        <v>585</v>
      </c>
      <c r="E3989">
        <v>12042</v>
      </c>
      <c r="F3989">
        <v>1</v>
      </c>
      <c r="G3989">
        <v>981</v>
      </c>
      <c r="H3989">
        <v>45108</v>
      </c>
      <c r="J3989" t="s">
        <v>343</v>
      </c>
      <c r="K3989" t="s">
        <v>1237</v>
      </c>
    </row>
    <row r="3990" spans="1:11" x14ac:dyDescent="0.25">
      <c r="A3990">
        <v>49802051</v>
      </c>
      <c r="B3990" t="s">
        <v>535</v>
      </c>
      <c r="C3990" t="s">
        <v>535</v>
      </c>
      <c r="D3990">
        <v>511</v>
      </c>
      <c r="E3990">
        <v>12051</v>
      </c>
      <c r="F3990">
        <v>1</v>
      </c>
      <c r="G3990">
        <v>981</v>
      </c>
      <c r="H3990">
        <v>45108</v>
      </c>
      <c r="J3990" t="s">
        <v>343</v>
      </c>
      <c r="K3990" t="s">
        <v>1237</v>
      </c>
    </row>
    <row r="3991" spans="1:11" x14ac:dyDescent="0.25">
      <c r="A3991">
        <v>49802061</v>
      </c>
      <c r="B3991" t="s">
        <v>4343</v>
      </c>
      <c r="C3991" t="s">
        <v>4343</v>
      </c>
      <c r="D3991">
        <v>114</v>
      </c>
      <c r="E3991">
        <v>20610</v>
      </c>
      <c r="F3991">
        <v>1</v>
      </c>
      <c r="G3991">
        <v>983</v>
      </c>
      <c r="H3991">
        <v>45108</v>
      </c>
      <c r="J3991" t="s">
        <v>3187</v>
      </c>
      <c r="K3991" t="s">
        <v>1237</v>
      </c>
    </row>
    <row r="3992" spans="1:11" x14ac:dyDescent="0.25">
      <c r="A3992">
        <v>49802330</v>
      </c>
      <c r="B3992" t="s">
        <v>561</v>
      </c>
      <c r="C3992" t="s">
        <v>561</v>
      </c>
      <c r="D3992">
        <v>458</v>
      </c>
      <c r="E3992">
        <v>42330</v>
      </c>
      <c r="F3992">
        <v>1</v>
      </c>
      <c r="G3992">
        <v>981</v>
      </c>
      <c r="H3992">
        <v>45108</v>
      </c>
      <c r="J3992" t="s">
        <v>343</v>
      </c>
      <c r="K3992" t="s">
        <v>1237</v>
      </c>
    </row>
    <row r="3993" spans="1:11" x14ac:dyDescent="0.25">
      <c r="A3993">
        <v>49802551</v>
      </c>
      <c r="B3993" t="s">
        <v>558</v>
      </c>
      <c r="C3993" t="s">
        <v>558</v>
      </c>
      <c r="D3993">
        <v>333</v>
      </c>
      <c r="E3993">
        <v>32551</v>
      </c>
      <c r="F3993">
        <v>1</v>
      </c>
      <c r="G3993">
        <v>981</v>
      </c>
      <c r="H3993">
        <v>45108</v>
      </c>
      <c r="J3993" t="s">
        <v>343</v>
      </c>
      <c r="K3993" t="s">
        <v>1237</v>
      </c>
    </row>
    <row r="3994" spans="1:11" x14ac:dyDescent="0.25">
      <c r="A3994">
        <v>49802554</v>
      </c>
      <c r="B3994" t="s">
        <v>559</v>
      </c>
      <c r="C3994" t="s">
        <v>559</v>
      </c>
      <c r="D3994">
        <v>186</v>
      </c>
      <c r="E3994">
        <v>32554</v>
      </c>
      <c r="F3994">
        <v>1</v>
      </c>
      <c r="G3994">
        <v>981</v>
      </c>
      <c r="H3994">
        <v>45108</v>
      </c>
      <c r="J3994" t="s">
        <v>343</v>
      </c>
      <c r="K3994" t="s">
        <v>1237</v>
      </c>
    </row>
    <row r="3995" spans="1:11" x14ac:dyDescent="0.25">
      <c r="A3995">
        <v>49803101</v>
      </c>
      <c r="B3995" t="s">
        <v>536</v>
      </c>
      <c r="C3995" t="s">
        <v>536</v>
      </c>
      <c r="D3995">
        <v>789</v>
      </c>
      <c r="E3995">
        <v>13101</v>
      </c>
      <c r="F3995">
        <v>1</v>
      </c>
      <c r="G3995">
        <v>981</v>
      </c>
      <c r="H3995">
        <v>45108</v>
      </c>
      <c r="J3995" t="s">
        <v>343</v>
      </c>
      <c r="K3995" t="s">
        <v>1237</v>
      </c>
    </row>
    <row r="3996" spans="1:11" x14ac:dyDescent="0.25">
      <c r="A3996">
        <v>49803121</v>
      </c>
      <c r="B3996" t="s">
        <v>4344</v>
      </c>
      <c r="C3996" t="s">
        <v>4344</v>
      </c>
      <c r="D3996">
        <v>795</v>
      </c>
      <c r="E3996">
        <v>13121</v>
      </c>
      <c r="F3996">
        <v>1</v>
      </c>
      <c r="G3996">
        <v>981</v>
      </c>
      <c r="H3996">
        <v>45108</v>
      </c>
      <c r="J3996" t="s">
        <v>343</v>
      </c>
      <c r="K3996" t="s">
        <v>1237</v>
      </c>
    </row>
    <row r="3997" spans="1:11" x14ac:dyDescent="0.25">
      <c r="A3997">
        <v>49803122</v>
      </c>
      <c r="B3997" t="s">
        <v>4345</v>
      </c>
      <c r="C3997" t="s">
        <v>4345</v>
      </c>
      <c r="D3997">
        <v>231</v>
      </c>
      <c r="E3997">
        <v>13122</v>
      </c>
      <c r="F3997">
        <v>1</v>
      </c>
      <c r="G3997">
        <v>981</v>
      </c>
      <c r="H3997">
        <v>45108</v>
      </c>
      <c r="J3997" t="s">
        <v>343</v>
      </c>
      <c r="K3997" t="s">
        <v>1237</v>
      </c>
    </row>
    <row r="3998" spans="1:11" x14ac:dyDescent="0.25">
      <c r="A3998">
        <v>49803131</v>
      </c>
      <c r="B3998" t="s">
        <v>4346</v>
      </c>
      <c r="C3998" t="s">
        <v>4346</v>
      </c>
      <c r="D3998">
        <v>708</v>
      </c>
      <c r="E3998">
        <v>13131</v>
      </c>
      <c r="F3998">
        <v>1</v>
      </c>
      <c r="G3998">
        <v>981</v>
      </c>
      <c r="H3998">
        <v>45108</v>
      </c>
      <c r="J3998" t="s">
        <v>3187</v>
      </c>
      <c r="K3998" t="s">
        <v>1237</v>
      </c>
    </row>
    <row r="3999" spans="1:11" x14ac:dyDescent="0.25">
      <c r="A3999">
        <v>49803132</v>
      </c>
      <c r="B3999" t="s">
        <v>537</v>
      </c>
      <c r="C3999" t="s">
        <v>537</v>
      </c>
      <c r="D3999">
        <v>643</v>
      </c>
      <c r="E3999">
        <v>13132</v>
      </c>
      <c r="F3999">
        <v>1</v>
      </c>
      <c r="G3999">
        <v>981</v>
      </c>
      <c r="H3999">
        <v>45108</v>
      </c>
      <c r="J3999" t="s">
        <v>343</v>
      </c>
      <c r="K3999" t="s">
        <v>1237</v>
      </c>
    </row>
    <row r="4000" spans="1:11" x14ac:dyDescent="0.25">
      <c r="A4000">
        <v>49803650</v>
      </c>
      <c r="B4000" t="s">
        <v>542</v>
      </c>
      <c r="C4000" t="s">
        <v>542</v>
      </c>
      <c r="D4000">
        <v>631</v>
      </c>
      <c r="E4000">
        <v>23650</v>
      </c>
      <c r="F4000">
        <v>1</v>
      </c>
      <c r="G4000">
        <v>981</v>
      </c>
      <c r="H4000">
        <v>45108</v>
      </c>
      <c r="J4000" t="s">
        <v>343</v>
      </c>
      <c r="K4000" t="s">
        <v>1237</v>
      </c>
    </row>
    <row r="4001" spans="1:11" x14ac:dyDescent="0.25">
      <c r="A4001">
        <v>49803762</v>
      </c>
      <c r="B4001" t="s">
        <v>562</v>
      </c>
      <c r="C4001" t="s">
        <v>562</v>
      </c>
      <c r="D4001">
        <v>428</v>
      </c>
      <c r="E4001">
        <v>43762</v>
      </c>
      <c r="F4001">
        <v>1</v>
      </c>
      <c r="G4001">
        <v>981</v>
      </c>
      <c r="H4001">
        <v>45108</v>
      </c>
      <c r="J4001" t="s">
        <v>343</v>
      </c>
      <c r="K4001" t="s">
        <v>1237</v>
      </c>
    </row>
    <row r="4002" spans="1:11" x14ac:dyDescent="0.25">
      <c r="A4002">
        <v>49804011</v>
      </c>
      <c r="B4002" t="s">
        <v>4347</v>
      </c>
      <c r="C4002" t="s">
        <v>4347</v>
      </c>
      <c r="D4002">
        <v>17</v>
      </c>
      <c r="E4002" t="s">
        <v>4348</v>
      </c>
      <c r="F4002">
        <v>1</v>
      </c>
      <c r="G4002">
        <v>983</v>
      </c>
      <c r="H4002">
        <v>45108</v>
      </c>
      <c r="J4002" t="s">
        <v>654</v>
      </c>
      <c r="K4002" t="s">
        <v>1237</v>
      </c>
    </row>
    <row r="4003" spans="1:11" x14ac:dyDescent="0.25">
      <c r="A4003">
        <v>49804012</v>
      </c>
      <c r="B4003" t="s">
        <v>4349</v>
      </c>
      <c r="C4003" t="s">
        <v>4349</v>
      </c>
      <c r="D4003">
        <v>21</v>
      </c>
      <c r="E4003" t="s">
        <v>4350</v>
      </c>
      <c r="F4003">
        <v>1</v>
      </c>
      <c r="G4003">
        <v>983</v>
      </c>
      <c r="H4003">
        <v>45108</v>
      </c>
      <c r="J4003" t="s">
        <v>654</v>
      </c>
      <c r="K4003" t="s">
        <v>1237</v>
      </c>
    </row>
    <row r="4004" spans="1:11" x14ac:dyDescent="0.25">
      <c r="A4004">
        <v>49804013</v>
      </c>
      <c r="B4004" t="s">
        <v>4351</v>
      </c>
      <c r="C4004" t="s">
        <v>4351</v>
      </c>
      <c r="D4004">
        <v>7</v>
      </c>
      <c r="E4004" t="s">
        <v>4352</v>
      </c>
      <c r="F4004">
        <v>1</v>
      </c>
      <c r="G4004">
        <v>983</v>
      </c>
      <c r="H4004">
        <v>45108</v>
      </c>
      <c r="J4004" t="s">
        <v>654</v>
      </c>
      <c r="K4004" t="s">
        <v>1237</v>
      </c>
    </row>
    <row r="4005" spans="1:11" x14ac:dyDescent="0.25">
      <c r="A4005">
        <v>49804014</v>
      </c>
      <c r="B4005" t="s">
        <v>4353</v>
      </c>
      <c r="C4005" t="s">
        <v>4353</v>
      </c>
      <c r="D4005">
        <v>38</v>
      </c>
      <c r="E4005" t="s">
        <v>4354</v>
      </c>
      <c r="F4005">
        <v>1</v>
      </c>
      <c r="G4005">
        <v>983</v>
      </c>
      <c r="H4005">
        <v>45108</v>
      </c>
      <c r="J4005" t="s">
        <v>654</v>
      </c>
      <c r="K4005" t="s">
        <v>1237</v>
      </c>
    </row>
    <row r="4006" spans="1:11" x14ac:dyDescent="0.25">
      <c r="A4006">
        <v>49804015</v>
      </c>
      <c r="B4006" t="s">
        <v>4355</v>
      </c>
      <c r="C4006" t="s">
        <v>4355</v>
      </c>
      <c r="D4006">
        <v>19</v>
      </c>
      <c r="E4006" t="s">
        <v>4356</v>
      </c>
      <c r="F4006">
        <v>1</v>
      </c>
      <c r="G4006">
        <v>983</v>
      </c>
      <c r="H4006">
        <v>45108</v>
      </c>
      <c r="J4006" t="s">
        <v>654</v>
      </c>
      <c r="K4006" t="s">
        <v>1237</v>
      </c>
    </row>
    <row r="4007" spans="1:11" x14ac:dyDescent="0.25">
      <c r="A4007">
        <v>49804016</v>
      </c>
      <c r="B4007" t="s">
        <v>4357</v>
      </c>
      <c r="C4007" t="s">
        <v>4357</v>
      </c>
      <c r="D4007">
        <v>25</v>
      </c>
      <c r="E4007" t="s">
        <v>4358</v>
      </c>
      <c r="F4007">
        <v>1</v>
      </c>
      <c r="G4007">
        <v>983</v>
      </c>
      <c r="H4007">
        <v>45108</v>
      </c>
      <c r="J4007" t="s">
        <v>654</v>
      </c>
      <c r="K4007" t="s">
        <v>1237</v>
      </c>
    </row>
    <row r="4008" spans="1:11" x14ac:dyDescent="0.25">
      <c r="A4008">
        <v>49804017</v>
      </c>
      <c r="B4008" t="s">
        <v>4359</v>
      </c>
      <c r="C4008" t="s">
        <v>4359</v>
      </c>
      <c r="D4008">
        <v>25</v>
      </c>
      <c r="E4008" t="s">
        <v>4360</v>
      </c>
      <c r="F4008">
        <v>1</v>
      </c>
      <c r="G4008">
        <v>983</v>
      </c>
      <c r="H4008">
        <v>45108</v>
      </c>
      <c r="J4008" t="s">
        <v>654</v>
      </c>
      <c r="K4008" t="s">
        <v>1237</v>
      </c>
    </row>
    <row r="4009" spans="1:11" x14ac:dyDescent="0.25">
      <c r="A4009">
        <v>49804018</v>
      </c>
      <c r="B4009" t="s">
        <v>4361</v>
      </c>
      <c r="C4009" t="s">
        <v>4361</v>
      </c>
      <c r="D4009">
        <v>59</v>
      </c>
      <c r="E4009" t="s">
        <v>4362</v>
      </c>
      <c r="F4009">
        <v>1</v>
      </c>
      <c r="G4009">
        <v>983</v>
      </c>
      <c r="H4009">
        <v>45108</v>
      </c>
      <c r="J4009" t="s">
        <v>654</v>
      </c>
      <c r="K4009" t="s">
        <v>1237</v>
      </c>
    </row>
    <row r="4010" spans="1:11" x14ac:dyDescent="0.25">
      <c r="A4010">
        <v>49804400</v>
      </c>
      <c r="B4010" t="s">
        <v>564</v>
      </c>
      <c r="C4010" t="s">
        <v>564</v>
      </c>
      <c r="D4010">
        <v>265</v>
      </c>
      <c r="E4010">
        <v>64400</v>
      </c>
      <c r="F4010">
        <v>1</v>
      </c>
      <c r="G4010">
        <v>981</v>
      </c>
      <c r="H4010">
        <v>45108</v>
      </c>
      <c r="J4010" t="s">
        <v>343</v>
      </c>
      <c r="K4010" t="s">
        <v>1237</v>
      </c>
    </row>
    <row r="4011" spans="1:11" x14ac:dyDescent="0.25">
      <c r="A4011">
        <v>49804405</v>
      </c>
      <c r="B4011" t="s">
        <v>4363</v>
      </c>
      <c r="C4011" t="s">
        <v>4363</v>
      </c>
      <c r="D4011">
        <v>139</v>
      </c>
      <c r="E4011">
        <v>64405</v>
      </c>
      <c r="F4011">
        <v>1</v>
      </c>
      <c r="G4011">
        <v>981</v>
      </c>
      <c r="H4011">
        <v>45108</v>
      </c>
      <c r="J4011" t="s">
        <v>343</v>
      </c>
      <c r="K4011" t="s">
        <v>1237</v>
      </c>
    </row>
    <row r="4012" spans="1:11" x14ac:dyDescent="0.25">
      <c r="A4012">
        <v>49804450</v>
      </c>
      <c r="B4012" t="s">
        <v>4364</v>
      </c>
      <c r="C4012" t="s">
        <v>4364</v>
      </c>
      <c r="D4012">
        <v>138</v>
      </c>
      <c r="E4012">
        <v>64450</v>
      </c>
      <c r="F4012">
        <v>1</v>
      </c>
      <c r="G4012">
        <v>981</v>
      </c>
      <c r="H4012">
        <v>45108</v>
      </c>
      <c r="J4012" t="s">
        <v>343</v>
      </c>
      <c r="K4012" t="s">
        <v>1237</v>
      </c>
    </row>
    <row r="4013" spans="1:11" x14ac:dyDescent="0.25">
      <c r="A4013">
        <v>49804620</v>
      </c>
      <c r="B4013" t="s">
        <v>4365</v>
      </c>
      <c r="C4013" t="s">
        <v>4365</v>
      </c>
      <c r="D4013">
        <v>1621</v>
      </c>
      <c r="E4013">
        <v>24620</v>
      </c>
      <c r="F4013">
        <v>1</v>
      </c>
      <c r="G4013">
        <v>981</v>
      </c>
      <c r="H4013">
        <v>45108</v>
      </c>
      <c r="J4013" t="s">
        <v>343</v>
      </c>
      <c r="K4013" t="s">
        <v>1237</v>
      </c>
    </row>
    <row r="4014" spans="1:11" x14ac:dyDescent="0.25">
      <c r="A4014">
        <v>49804640</v>
      </c>
      <c r="B4014" t="s">
        <v>543</v>
      </c>
      <c r="C4014" t="s">
        <v>543</v>
      </c>
      <c r="D4014">
        <v>198</v>
      </c>
      <c r="E4014">
        <v>24640</v>
      </c>
      <c r="F4014">
        <v>1</v>
      </c>
      <c r="G4014">
        <v>981</v>
      </c>
      <c r="H4014">
        <v>45108</v>
      </c>
      <c r="J4014" t="s">
        <v>343</v>
      </c>
      <c r="K4014" t="s">
        <v>1237</v>
      </c>
    </row>
    <row r="4015" spans="1:11" x14ac:dyDescent="0.25">
      <c r="A4015">
        <v>49804721</v>
      </c>
      <c r="B4015" t="s">
        <v>4366</v>
      </c>
      <c r="C4015" t="s">
        <v>4366</v>
      </c>
      <c r="D4015">
        <v>862</v>
      </c>
      <c r="E4015">
        <v>64721</v>
      </c>
      <c r="F4015">
        <v>1</v>
      </c>
      <c r="G4015">
        <v>975</v>
      </c>
      <c r="H4015">
        <v>45108</v>
      </c>
      <c r="J4015" t="s">
        <v>746</v>
      </c>
      <c r="K4015" t="s">
        <v>1237</v>
      </c>
    </row>
    <row r="4016" spans="1:11" x14ac:dyDescent="0.25">
      <c r="A4016">
        <v>49805205</v>
      </c>
      <c r="B4016" t="s">
        <v>4367</v>
      </c>
      <c r="C4016" t="s">
        <v>4367</v>
      </c>
      <c r="D4016">
        <v>78</v>
      </c>
      <c r="E4016">
        <v>65205</v>
      </c>
      <c r="F4016">
        <v>1</v>
      </c>
      <c r="G4016">
        <v>983</v>
      </c>
      <c r="H4016">
        <v>45108</v>
      </c>
      <c r="J4016" t="s">
        <v>3187</v>
      </c>
      <c r="K4016" t="s">
        <v>1237</v>
      </c>
    </row>
    <row r="4017" spans="1:11" x14ac:dyDescent="0.25">
      <c r="A4017">
        <v>49805251</v>
      </c>
      <c r="B4017" t="s">
        <v>4368</v>
      </c>
      <c r="C4017" t="s">
        <v>4368</v>
      </c>
      <c r="D4017">
        <v>87</v>
      </c>
      <c r="E4017">
        <v>95251</v>
      </c>
      <c r="F4017">
        <v>1</v>
      </c>
      <c r="G4017">
        <v>982</v>
      </c>
      <c r="H4017">
        <v>45108</v>
      </c>
      <c r="J4017" t="s">
        <v>3187</v>
      </c>
      <c r="K4017" t="s">
        <v>1237</v>
      </c>
    </row>
    <row r="4018" spans="1:11" x14ac:dyDescent="0.25">
      <c r="A4018">
        <v>49805565</v>
      </c>
      <c r="B4018" t="s">
        <v>544</v>
      </c>
      <c r="C4018" t="s">
        <v>544</v>
      </c>
      <c r="D4018">
        <v>1019</v>
      </c>
      <c r="E4018">
        <v>25565</v>
      </c>
      <c r="F4018">
        <v>1</v>
      </c>
      <c r="G4018">
        <v>981</v>
      </c>
      <c r="H4018">
        <v>45108</v>
      </c>
      <c r="J4018" t="s">
        <v>343</v>
      </c>
      <c r="K4018" t="s">
        <v>1237</v>
      </c>
    </row>
    <row r="4019" spans="1:11" x14ac:dyDescent="0.25">
      <c r="A4019">
        <v>49805605</v>
      </c>
      <c r="B4019" t="s">
        <v>545</v>
      </c>
      <c r="C4019" t="s">
        <v>545</v>
      </c>
      <c r="D4019">
        <v>1045</v>
      </c>
      <c r="E4019">
        <v>25605</v>
      </c>
      <c r="F4019">
        <v>1</v>
      </c>
      <c r="G4019">
        <v>981</v>
      </c>
      <c r="H4019">
        <v>45108</v>
      </c>
      <c r="J4019" t="s">
        <v>343</v>
      </c>
      <c r="K4019" t="s">
        <v>1237</v>
      </c>
    </row>
    <row r="4020" spans="1:11" x14ac:dyDescent="0.25">
      <c r="A4020">
        <v>49806020</v>
      </c>
      <c r="B4020" t="s">
        <v>538</v>
      </c>
      <c r="C4020" t="s">
        <v>538</v>
      </c>
      <c r="D4020">
        <v>165</v>
      </c>
      <c r="E4020">
        <v>16020</v>
      </c>
      <c r="F4020">
        <v>1</v>
      </c>
      <c r="G4020">
        <v>981</v>
      </c>
      <c r="H4020">
        <v>45108</v>
      </c>
      <c r="J4020" t="s">
        <v>343</v>
      </c>
      <c r="K4020" t="s">
        <v>1237</v>
      </c>
    </row>
    <row r="4021" spans="1:11" x14ac:dyDescent="0.25">
      <c r="A4021">
        <v>49806083</v>
      </c>
      <c r="B4021" t="s">
        <v>4369</v>
      </c>
      <c r="C4021" t="s">
        <v>4369</v>
      </c>
      <c r="D4021">
        <v>349</v>
      </c>
      <c r="E4021">
        <v>46083</v>
      </c>
      <c r="F4021">
        <v>1</v>
      </c>
      <c r="G4021">
        <v>983</v>
      </c>
      <c r="H4021">
        <v>45108</v>
      </c>
      <c r="J4021" t="s">
        <v>3187</v>
      </c>
      <c r="K4021" t="s">
        <v>1237</v>
      </c>
    </row>
    <row r="4022" spans="1:11" x14ac:dyDescent="0.25">
      <c r="A4022">
        <v>49806420</v>
      </c>
      <c r="B4022" t="s">
        <v>563</v>
      </c>
      <c r="C4022" t="s">
        <v>563</v>
      </c>
      <c r="D4022">
        <v>269</v>
      </c>
      <c r="E4022">
        <v>56420</v>
      </c>
      <c r="F4022">
        <v>1</v>
      </c>
      <c r="G4022">
        <v>981</v>
      </c>
      <c r="H4022">
        <v>45108</v>
      </c>
      <c r="J4022" t="s">
        <v>343</v>
      </c>
      <c r="K4022" t="s">
        <v>1237</v>
      </c>
    </row>
    <row r="4023" spans="1:11" x14ac:dyDescent="0.25">
      <c r="A4023">
        <v>49806522</v>
      </c>
      <c r="B4023" t="s">
        <v>4370</v>
      </c>
      <c r="C4023" t="s">
        <v>4370</v>
      </c>
      <c r="D4023">
        <v>109</v>
      </c>
      <c r="E4023">
        <v>65220</v>
      </c>
      <c r="F4023">
        <v>1</v>
      </c>
      <c r="G4023">
        <v>983</v>
      </c>
      <c r="H4023">
        <v>45108</v>
      </c>
      <c r="J4023" t="s">
        <v>3187</v>
      </c>
      <c r="K4023" t="s">
        <v>1237</v>
      </c>
    </row>
    <row r="4024" spans="1:11" x14ac:dyDescent="0.25">
      <c r="A4024">
        <v>49806556</v>
      </c>
      <c r="B4024" t="s">
        <v>560</v>
      </c>
      <c r="C4024" t="s">
        <v>560</v>
      </c>
      <c r="D4024">
        <v>201</v>
      </c>
      <c r="E4024">
        <v>36556</v>
      </c>
      <c r="F4024">
        <v>1</v>
      </c>
      <c r="G4024">
        <v>981</v>
      </c>
      <c r="H4024">
        <v>45108</v>
      </c>
      <c r="J4024" t="s">
        <v>343</v>
      </c>
      <c r="K4024" t="s">
        <v>1237</v>
      </c>
    </row>
    <row r="4025" spans="1:11" x14ac:dyDescent="0.25">
      <c r="A4025">
        <v>49806605</v>
      </c>
      <c r="B4025" t="s">
        <v>546</v>
      </c>
      <c r="C4025" t="s">
        <v>546</v>
      </c>
      <c r="D4025">
        <v>590</v>
      </c>
      <c r="E4025">
        <v>26605</v>
      </c>
      <c r="F4025">
        <v>1</v>
      </c>
      <c r="G4025">
        <v>981</v>
      </c>
      <c r="H4025">
        <v>45108</v>
      </c>
      <c r="J4025" t="s">
        <v>343</v>
      </c>
      <c r="K4025" t="s">
        <v>1237</v>
      </c>
    </row>
    <row r="4026" spans="1:11" x14ac:dyDescent="0.25">
      <c r="A4026">
        <v>49806700</v>
      </c>
      <c r="B4026" t="s">
        <v>547</v>
      </c>
      <c r="C4026" t="s">
        <v>547</v>
      </c>
      <c r="D4026">
        <v>649</v>
      </c>
      <c r="E4026">
        <v>26700</v>
      </c>
      <c r="F4026">
        <v>1</v>
      </c>
      <c r="G4026">
        <v>981</v>
      </c>
      <c r="H4026">
        <v>45108</v>
      </c>
      <c r="J4026" t="s">
        <v>343</v>
      </c>
      <c r="K4026" t="s">
        <v>1237</v>
      </c>
    </row>
    <row r="4027" spans="1:11" x14ac:dyDescent="0.25">
      <c r="A4027">
        <v>49806770</v>
      </c>
      <c r="B4027" t="s">
        <v>4371</v>
      </c>
      <c r="C4027" t="s">
        <v>4371</v>
      </c>
      <c r="D4027">
        <v>580</v>
      </c>
      <c r="E4027">
        <v>26770</v>
      </c>
      <c r="F4027">
        <v>1</v>
      </c>
      <c r="G4027">
        <v>981</v>
      </c>
      <c r="H4027">
        <v>45108</v>
      </c>
      <c r="J4027" t="s">
        <v>343</v>
      </c>
      <c r="K4027" t="s">
        <v>1237</v>
      </c>
    </row>
    <row r="4028" spans="1:11" x14ac:dyDescent="0.25">
      <c r="A4028">
        <v>49806921</v>
      </c>
      <c r="B4028" t="s">
        <v>4372</v>
      </c>
      <c r="C4028" t="s">
        <v>4372</v>
      </c>
      <c r="D4028">
        <v>90</v>
      </c>
      <c r="E4028">
        <v>69210</v>
      </c>
      <c r="F4028">
        <v>1</v>
      </c>
      <c r="G4028">
        <v>981</v>
      </c>
      <c r="H4028">
        <v>45108</v>
      </c>
      <c r="J4028" t="s">
        <v>343</v>
      </c>
      <c r="K4028" t="s">
        <v>1237</v>
      </c>
    </row>
    <row r="4029" spans="1:11" x14ac:dyDescent="0.25">
      <c r="A4029">
        <v>49807110</v>
      </c>
      <c r="B4029" t="s">
        <v>539</v>
      </c>
      <c r="C4029" t="s">
        <v>539</v>
      </c>
      <c r="D4029">
        <v>139</v>
      </c>
      <c r="E4029">
        <v>17110</v>
      </c>
      <c r="F4029">
        <v>1</v>
      </c>
      <c r="G4029">
        <v>981</v>
      </c>
      <c r="H4029">
        <v>45108</v>
      </c>
      <c r="J4029" t="s">
        <v>343</v>
      </c>
      <c r="K4029" t="s">
        <v>1237</v>
      </c>
    </row>
    <row r="4030" spans="1:11" x14ac:dyDescent="0.25">
      <c r="A4030">
        <v>49807562</v>
      </c>
      <c r="B4030" t="s">
        <v>4373</v>
      </c>
      <c r="C4030" t="s">
        <v>4373</v>
      </c>
      <c r="D4030">
        <v>1361</v>
      </c>
      <c r="E4030">
        <v>47562</v>
      </c>
      <c r="F4030">
        <v>1</v>
      </c>
      <c r="G4030">
        <v>975</v>
      </c>
      <c r="H4030">
        <v>45108</v>
      </c>
      <c r="J4030" t="s">
        <v>746</v>
      </c>
      <c r="K4030" t="s">
        <v>1237</v>
      </c>
    </row>
    <row r="4031" spans="1:11" x14ac:dyDescent="0.25">
      <c r="A4031">
        <v>49807786</v>
      </c>
      <c r="B4031" t="s">
        <v>548</v>
      </c>
      <c r="C4031" t="s">
        <v>548</v>
      </c>
      <c r="D4031">
        <v>600</v>
      </c>
      <c r="E4031">
        <v>27786</v>
      </c>
      <c r="F4031">
        <v>1</v>
      </c>
      <c r="G4031">
        <v>981</v>
      </c>
      <c r="H4031">
        <v>45108</v>
      </c>
      <c r="J4031" t="s">
        <v>343</v>
      </c>
      <c r="K4031" t="s">
        <v>1237</v>
      </c>
    </row>
    <row r="4032" spans="1:11" x14ac:dyDescent="0.25">
      <c r="A4032">
        <v>49808190</v>
      </c>
      <c r="B4032" t="s">
        <v>4374</v>
      </c>
      <c r="C4032" t="s">
        <v>4374</v>
      </c>
      <c r="D4032">
        <v>460</v>
      </c>
      <c r="E4032">
        <v>28190</v>
      </c>
      <c r="F4032">
        <v>1</v>
      </c>
      <c r="G4032">
        <v>981</v>
      </c>
      <c r="H4032">
        <v>45108</v>
      </c>
      <c r="J4032" t="s">
        <v>3187</v>
      </c>
      <c r="K4032" t="s">
        <v>1237</v>
      </c>
    </row>
    <row r="4033" spans="1:11" x14ac:dyDescent="0.25">
      <c r="A4033">
        <v>49808515</v>
      </c>
      <c r="B4033" t="s">
        <v>4375</v>
      </c>
      <c r="C4033" t="s">
        <v>4375</v>
      </c>
      <c r="D4033">
        <v>297</v>
      </c>
      <c r="E4033">
        <v>28515</v>
      </c>
      <c r="F4033">
        <v>1</v>
      </c>
      <c r="G4033">
        <v>981</v>
      </c>
      <c r="H4033">
        <v>45108</v>
      </c>
      <c r="J4033" t="s">
        <v>343</v>
      </c>
      <c r="K4033" t="s">
        <v>1237</v>
      </c>
    </row>
    <row r="4034" spans="1:11" x14ac:dyDescent="0.25">
      <c r="A4034">
        <v>49808660</v>
      </c>
      <c r="B4034" t="s">
        <v>549</v>
      </c>
      <c r="C4034" t="s">
        <v>549</v>
      </c>
      <c r="D4034">
        <v>236</v>
      </c>
      <c r="E4034">
        <v>28660</v>
      </c>
      <c r="F4034">
        <v>1</v>
      </c>
      <c r="G4034">
        <v>981</v>
      </c>
      <c r="H4034">
        <v>45108</v>
      </c>
      <c r="J4034" t="s">
        <v>343</v>
      </c>
      <c r="K4034" t="s">
        <v>1237</v>
      </c>
    </row>
    <row r="4035" spans="1:11" x14ac:dyDescent="0.25">
      <c r="A4035">
        <v>49809075</v>
      </c>
      <c r="B4035" t="s">
        <v>715</v>
      </c>
      <c r="C4035" t="s">
        <v>715</v>
      </c>
      <c r="D4035">
        <v>174</v>
      </c>
      <c r="E4035" t="s">
        <v>716</v>
      </c>
      <c r="F4035">
        <v>1</v>
      </c>
      <c r="G4035">
        <v>983</v>
      </c>
      <c r="H4035">
        <v>45108</v>
      </c>
      <c r="J4035" t="s">
        <v>3187</v>
      </c>
      <c r="K4035" t="s">
        <v>1237</v>
      </c>
    </row>
    <row r="4036" spans="1:11" x14ac:dyDescent="0.25">
      <c r="A4036">
        <v>49809076</v>
      </c>
      <c r="B4036" t="s">
        <v>713</v>
      </c>
      <c r="C4036" t="s">
        <v>713</v>
      </c>
      <c r="D4036">
        <v>140</v>
      </c>
      <c r="E4036" t="s">
        <v>714</v>
      </c>
      <c r="F4036">
        <v>1</v>
      </c>
      <c r="G4036">
        <v>510</v>
      </c>
      <c r="H4036">
        <v>45108</v>
      </c>
      <c r="J4036" t="s">
        <v>3187</v>
      </c>
      <c r="K4036" t="s">
        <v>1237</v>
      </c>
    </row>
    <row r="4037" spans="1:11" x14ac:dyDescent="0.25">
      <c r="A4037">
        <v>49809085</v>
      </c>
      <c r="B4037" t="s">
        <v>550</v>
      </c>
      <c r="C4037" t="s">
        <v>550</v>
      </c>
      <c r="D4037">
        <v>136</v>
      </c>
      <c r="E4037">
        <v>29085</v>
      </c>
      <c r="F4037">
        <v>1</v>
      </c>
      <c r="G4037">
        <v>981</v>
      </c>
      <c r="H4037">
        <v>45108</v>
      </c>
      <c r="J4037" t="s">
        <v>343</v>
      </c>
      <c r="K4037" t="s">
        <v>1237</v>
      </c>
    </row>
    <row r="4038" spans="1:11" x14ac:dyDescent="0.25">
      <c r="A4038">
        <v>49809105</v>
      </c>
      <c r="B4038" t="s">
        <v>551</v>
      </c>
      <c r="C4038" t="s">
        <v>551</v>
      </c>
      <c r="D4038">
        <v>179</v>
      </c>
      <c r="E4038">
        <v>29105</v>
      </c>
      <c r="F4038">
        <v>1</v>
      </c>
      <c r="G4038">
        <v>981</v>
      </c>
      <c r="H4038">
        <v>45108</v>
      </c>
      <c r="J4038" t="s">
        <v>343</v>
      </c>
      <c r="K4038" t="s">
        <v>1237</v>
      </c>
    </row>
    <row r="4039" spans="1:11" x14ac:dyDescent="0.25">
      <c r="A4039">
        <v>49809130</v>
      </c>
      <c r="B4039" t="s">
        <v>553</v>
      </c>
      <c r="C4039" t="s">
        <v>553</v>
      </c>
      <c r="D4039">
        <v>78</v>
      </c>
      <c r="E4039">
        <v>29130</v>
      </c>
      <c r="F4039">
        <v>1</v>
      </c>
      <c r="G4039">
        <v>981</v>
      </c>
      <c r="H4039">
        <v>45108</v>
      </c>
      <c r="J4039" t="s">
        <v>343</v>
      </c>
      <c r="K4039" t="s">
        <v>1237</v>
      </c>
    </row>
    <row r="4040" spans="1:11" x14ac:dyDescent="0.25">
      <c r="A4040">
        <v>49809152</v>
      </c>
      <c r="B4040" t="s">
        <v>567</v>
      </c>
      <c r="C4040" t="s">
        <v>567</v>
      </c>
      <c r="D4040">
        <v>96</v>
      </c>
      <c r="E4040">
        <v>99152</v>
      </c>
      <c r="F4040">
        <v>1</v>
      </c>
      <c r="G4040">
        <v>981</v>
      </c>
      <c r="H4040">
        <v>45108</v>
      </c>
      <c r="J4040" t="s">
        <v>343</v>
      </c>
      <c r="K4040" t="s">
        <v>1237</v>
      </c>
    </row>
    <row r="4041" spans="1:11" x14ac:dyDescent="0.25">
      <c r="A4041">
        <v>49809153</v>
      </c>
      <c r="B4041" t="s">
        <v>568</v>
      </c>
      <c r="C4041" t="s">
        <v>568</v>
      </c>
      <c r="D4041">
        <v>19</v>
      </c>
      <c r="E4041">
        <v>99153</v>
      </c>
      <c r="F4041">
        <v>1</v>
      </c>
      <c r="G4041">
        <v>981</v>
      </c>
      <c r="H4041">
        <v>45108</v>
      </c>
      <c r="J4041" t="s">
        <v>343</v>
      </c>
      <c r="K4041" t="s">
        <v>1237</v>
      </c>
    </row>
    <row r="4042" spans="1:11" x14ac:dyDescent="0.25">
      <c r="A4042">
        <v>49809156</v>
      </c>
      <c r="B4042" t="s">
        <v>569</v>
      </c>
      <c r="C4042" t="s">
        <v>569</v>
      </c>
      <c r="D4042">
        <v>157</v>
      </c>
      <c r="E4042">
        <v>99156</v>
      </c>
      <c r="F4042">
        <v>1</v>
      </c>
      <c r="G4042">
        <v>981</v>
      </c>
      <c r="H4042">
        <v>45108</v>
      </c>
      <c r="J4042" t="s">
        <v>343</v>
      </c>
      <c r="K4042" t="s">
        <v>1237</v>
      </c>
    </row>
    <row r="4043" spans="1:11" x14ac:dyDescent="0.25">
      <c r="A4043">
        <v>49809157</v>
      </c>
      <c r="B4043" t="s">
        <v>570</v>
      </c>
      <c r="C4043" t="s">
        <v>570</v>
      </c>
      <c r="D4043">
        <v>118</v>
      </c>
      <c r="E4043">
        <v>99157</v>
      </c>
      <c r="F4043">
        <v>1</v>
      </c>
      <c r="G4043">
        <v>981</v>
      </c>
      <c r="H4043">
        <v>45108</v>
      </c>
      <c r="J4043" t="s">
        <v>343</v>
      </c>
      <c r="K4043" t="s">
        <v>1237</v>
      </c>
    </row>
    <row r="4044" spans="1:11" x14ac:dyDescent="0.25">
      <c r="A4044">
        <v>49809158</v>
      </c>
      <c r="B4044" t="s">
        <v>529</v>
      </c>
      <c r="C4044" t="s">
        <v>529</v>
      </c>
      <c r="D4044">
        <v>329</v>
      </c>
      <c r="E4044">
        <v>12015</v>
      </c>
      <c r="F4044">
        <v>1</v>
      </c>
      <c r="G4044">
        <v>981</v>
      </c>
      <c r="H4044">
        <v>45108</v>
      </c>
      <c r="J4044" t="s">
        <v>343</v>
      </c>
      <c r="K4044" t="s">
        <v>1237</v>
      </c>
    </row>
    <row r="4045" spans="1:11" x14ac:dyDescent="0.25">
      <c r="A4045">
        <v>49809200</v>
      </c>
      <c r="B4045" t="s">
        <v>566</v>
      </c>
      <c r="C4045" t="s">
        <v>566</v>
      </c>
      <c r="D4045">
        <v>156</v>
      </c>
      <c r="E4045">
        <v>69200</v>
      </c>
      <c r="F4045">
        <v>1</v>
      </c>
      <c r="G4045">
        <v>981</v>
      </c>
      <c r="H4045">
        <v>45108</v>
      </c>
      <c r="J4045" t="s">
        <v>343</v>
      </c>
      <c r="K4045" t="s">
        <v>1237</v>
      </c>
    </row>
    <row r="4046" spans="1:11" x14ac:dyDescent="0.25">
      <c r="A4046">
        <v>49809201</v>
      </c>
      <c r="B4046" t="s">
        <v>4376</v>
      </c>
      <c r="C4046" t="s">
        <v>4376</v>
      </c>
      <c r="D4046">
        <v>84</v>
      </c>
      <c r="E4046">
        <v>99201</v>
      </c>
      <c r="F4046">
        <v>1</v>
      </c>
      <c r="G4046">
        <v>983</v>
      </c>
      <c r="H4046">
        <v>45108</v>
      </c>
      <c r="J4046" t="s">
        <v>3187</v>
      </c>
      <c r="K4046" t="s">
        <v>1237</v>
      </c>
    </row>
    <row r="4047" spans="1:11" x14ac:dyDescent="0.25">
      <c r="A4047">
        <v>49809202</v>
      </c>
      <c r="B4047" t="s">
        <v>4377</v>
      </c>
      <c r="C4047" t="s">
        <v>4377</v>
      </c>
      <c r="D4047">
        <v>145</v>
      </c>
      <c r="E4047">
        <v>99202</v>
      </c>
      <c r="F4047">
        <v>1</v>
      </c>
      <c r="G4047">
        <v>983</v>
      </c>
      <c r="H4047">
        <v>45108</v>
      </c>
      <c r="J4047" t="s">
        <v>3187</v>
      </c>
      <c r="K4047" t="s">
        <v>1237</v>
      </c>
    </row>
    <row r="4048" spans="1:11" x14ac:dyDescent="0.25">
      <c r="A4048">
        <v>49809203</v>
      </c>
      <c r="B4048" t="s">
        <v>4378</v>
      </c>
      <c r="C4048" t="s">
        <v>4378</v>
      </c>
      <c r="D4048">
        <v>211</v>
      </c>
      <c r="E4048">
        <v>99203</v>
      </c>
      <c r="F4048">
        <v>1</v>
      </c>
      <c r="G4048">
        <v>983</v>
      </c>
      <c r="H4048">
        <v>45108</v>
      </c>
      <c r="J4048" t="s">
        <v>3187</v>
      </c>
      <c r="K4048" t="s">
        <v>1237</v>
      </c>
    </row>
    <row r="4049" spans="1:11" x14ac:dyDescent="0.25">
      <c r="A4049">
        <v>49809204</v>
      </c>
      <c r="B4049" t="s">
        <v>4379</v>
      </c>
      <c r="C4049" t="s">
        <v>4379</v>
      </c>
      <c r="D4049">
        <v>323</v>
      </c>
      <c r="E4049">
        <v>99204</v>
      </c>
      <c r="F4049">
        <v>1</v>
      </c>
      <c r="G4049">
        <v>983</v>
      </c>
      <c r="H4049">
        <v>45108</v>
      </c>
      <c r="J4049" t="s">
        <v>3187</v>
      </c>
      <c r="K4049" t="s">
        <v>1237</v>
      </c>
    </row>
    <row r="4050" spans="1:11" x14ac:dyDescent="0.25">
      <c r="A4050">
        <v>49809205</v>
      </c>
      <c r="B4050" t="s">
        <v>4380</v>
      </c>
      <c r="C4050" t="s">
        <v>4380</v>
      </c>
      <c r="D4050">
        <v>400</v>
      </c>
      <c r="E4050">
        <v>99205</v>
      </c>
      <c r="F4050">
        <v>1</v>
      </c>
      <c r="G4050">
        <v>983</v>
      </c>
      <c r="H4050">
        <v>45108</v>
      </c>
      <c r="J4050" t="s">
        <v>3187</v>
      </c>
      <c r="K4050" t="s">
        <v>1237</v>
      </c>
    </row>
    <row r="4051" spans="1:11" x14ac:dyDescent="0.25">
      <c r="A4051">
        <v>49809210</v>
      </c>
      <c r="B4051" t="s">
        <v>4381</v>
      </c>
      <c r="C4051" t="s">
        <v>4381</v>
      </c>
      <c r="D4051">
        <v>104</v>
      </c>
      <c r="E4051">
        <v>69209</v>
      </c>
      <c r="F4051">
        <v>1</v>
      </c>
      <c r="G4051">
        <v>983</v>
      </c>
      <c r="H4051">
        <v>45108</v>
      </c>
      <c r="J4051" t="s">
        <v>3187</v>
      </c>
      <c r="K4051" t="s">
        <v>1237</v>
      </c>
    </row>
    <row r="4052" spans="1:11" x14ac:dyDescent="0.25">
      <c r="A4052">
        <v>49809211</v>
      </c>
      <c r="B4052" t="s">
        <v>4382</v>
      </c>
      <c r="C4052" t="s">
        <v>4382</v>
      </c>
      <c r="D4052">
        <v>41</v>
      </c>
      <c r="E4052">
        <v>99211</v>
      </c>
      <c r="F4052">
        <v>1</v>
      </c>
      <c r="G4052">
        <v>983</v>
      </c>
      <c r="H4052">
        <v>45108</v>
      </c>
      <c r="J4052" t="s">
        <v>3187</v>
      </c>
      <c r="K4052" t="s">
        <v>1237</v>
      </c>
    </row>
    <row r="4053" spans="1:11" x14ac:dyDescent="0.25">
      <c r="A4053">
        <v>49809212</v>
      </c>
      <c r="B4053" t="s">
        <v>4383</v>
      </c>
      <c r="C4053" t="s">
        <v>4383</v>
      </c>
      <c r="D4053">
        <v>84</v>
      </c>
      <c r="E4053">
        <v>99212</v>
      </c>
      <c r="F4053">
        <v>1</v>
      </c>
      <c r="G4053">
        <v>983</v>
      </c>
      <c r="H4053">
        <v>45108</v>
      </c>
      <c r="J4053" t="s">
        <v>3187</v>
      </c>
      <c r="K4053" t="s">
        <v>1237</v>
      </c>
    </row>
    <row r="4054" spans="1:11" x14ac:dyDescent="0.25">
      <c r="A4054">
        <v>49809213</v>
      </c>
      <c r="B4054" t="s">
        <v>4384</v>
      </c>
      <c r="C4054" t="s">
        <v>4384</v>
      </c>
      <c r="D4054">
        <v>142</v>
      </c>
      <c r="E4054">
        <v>99213</v>
      </c>
      <c r="F4054">
        <v>1</v>
      </c>
      <c r="G4054">
        <v>983</v>
      </c>
      <c r="H4054">
        <v>45108</v>
      </c>
      <c r="J4054" t="s">
        <v>3187</v>
      </c>
      <c r="K4054" t="s">
        <v>1237</v>
      </c>
    </row>
    <row r="4055" spans="1:11" x14ac:dyDescent="0.25">
      <c r="A4055">
        <v>49809215</v>
      </c>
      <c r="B4055" t="s">
        <v>4385</v>
      </c>
      <c r="C4055" t="s">
        <v>4385</v>
      </c>
      <c r="D4055">
        <v>280</v>
      </c>
      <c r="E4055">
        <v>99215</v>
      </c>
      <c r="F4055">
        <v>1</v>
      </c>
      <c r="G4055">
        <v>983</v>
      </c>
      <c r="H4055">
        <v>45108</v>
      </c>
      <c r="J4055" t="s">
        <v>3187</v>
      </c>
      <c r="K4055" t="s">
        <v>1237</v>
      </c>
    </row>
    <row r="4056" spans="1:11" x14ac:dyDescent="0.25">
      <c r="A4056">
        <v>49809304</v>
      </c>
      <c r="B4056" t="s">
        <v>738</v>
      </c>
      <c r="C4056" t="s">
        <v>738</v>
      </c>
      <c r="D4056">
        <v>195</v>
      </c>
      <c r="E4056">
        <v>99304</v>
      </c>
      <c r="F4056">
        <v>1</v>
      </c>
      <c r="G4056">
        <v>987</v>
      </c>
      <c r="H4056">
        <v>45108</v>
      </c>
      <c r="J4056" t="s">
        <v>737</v>
      </c>
      <c r="K4056" t="s">
        <v>1237</v>
      </c>
    </row>
    <row r="4057" spans="1:11" x14ac:dyDescent="0.25">
      <c r="A4057">
        <v>49809305</v>
      </c>
      <c r="B4057" t="s">
        <v>739</v>
      </c>
      <c r="C4057" t="s">
        <v>739</v>
      </c>
      <c r="D4057">
        <v>280</v>
      </c>
      <c r="E4057">
        <v>99305</v>
      </c>
      <c r="F4057">
        <v>1</v>
      </c>
      <c r="G4057">
        <v>987</v>
      </c>
      <c r="H4057">
        <v>45108</v>
      </c>
      <c r="J4057" t="s">
        <v>737</v>
      </c>
      <c r="K4057" t="s">
        <v>1237</v>
      </c>
    </row>
    <row r="4058" spans="1:11" x14ac:dyDescent="0.25">
      <c r="A4058">
        <v>49809306</v>
      </c>
      <c r="B4058" t="s">
        <v>740</v>
      </c>
      <c r="C4058" t="s">
        <v>740</v>
      </c>
      <c r="D4058">
        <v>351</v>
      </c>
      <c r="E4058">
        <v>99306</v>
      </c>
      <c r="F4058">
        <v>1</v>
      </c>
      <c r="G4058">
        <v>987</v>
      </c>
      <c r="H4058">
        <v>45108</v>
      </c>
      <c r="J4058" t="s">
        <v>737</v>
      </c>
      <c r="K4058" t="s">
        <v>1237</v>
      </c>
    </row>
    <row r="4059" spans="1:11" x14ac:dyDescent="0.25">
      <c r="A4059">
        <v>49809307</v>
      </c>
      <c r="B4059" t="s">
        <v>741</v>
      </c>
      <c r="C4059" t="s">
        <v>741</v>
      </c>
      <c r="D4059">
        <v>95</v>
      </c>
      <c r="E4059">
        <v>99307</v>
      </c>
      <c r="F4059">
        <v>1</v>
      </c>
      <c r="G4059">
        <v>987</v>
      </c>
      <c r="H4059">
        <v>45108</v>
      </c>
      <c r="J4059" t="s">
        <v>737</v>
      </c>
      <c r="K4059" t="s">
        <v>1237</v>
      </c>
    </row>
    <row r="4060" spans="1:11" x14ac:dyDescent="0.25">
      <c r="A4060">
        <v>49809308</v>
      </c>
      <c r="B4060" t="s">
        <v>742</v>
      </c>
      <c r="C4060" t="s">
        <v>742</v>
      </c>
      <c r="D4060">
        <v>142</v>
      </c>
      <c r="E4060">
        <v>99308</v>
      </c>
      <c r="F4060">
        <v>1</v>
      </c>
      <c r="G4060">
        <v>987</v>
      </c>
      <c r="H4060">
        <v>45108</v>
      </c>
      <c r="J4060" t="s">
        <v>737</v>
      </c>
      <c r="K4060" t="s">
        <v>1237</v>
      </c>
    </row>
    <row r="4061" spans="1:11" x14ac:dyDescent="0.25">
      <c r="A4061">
        <v>49809309</v>
      </c>
      <c r="B4061" t="s">
        <v>743</v>
      </c>
      <c r="C4061" t="s">
        <v>743</v>
      </c>
      <c r="D4061">
        <v>187</v>
      </c>
      <c r="E4061">
        <v>99309</v>
      </c>
      <c r="F4061">
        <v>1</v>
      </c>
      <c r="G4061">
        <v>969</v>
      </c>
      <c r="H4061">
        <v>45108</v>
      </c>
      <c r="J4061" t="s">
        <v>737</v>
      </c>
      <c r="K4061" t="s">
        <v>1237</v>
      </c>
    </row>
    <row r="4062" spans="1:11" x14ac:dyDescent="0.25">
      <c r="A4062">
        <v>49809315</v>
      </c>
      <c r="B4062" t="s">
        <v>744</v>
      </c>
      <c r="C4062" t="s">
        <v>744</v>
      </c>
      <c r="D4062">
        <v>153</v>
      </c>
      <c r="E4062">
        <v>99315</v>
      </c>
      <c r="F4062">
        <v>1</v>
      </c>
      <c r="G4062">
        <v>969</v>
      </c>
      <c r="H4062">
        <v>45108</v>
      </c>
      <c r="J4062" t="s">
        <v>737</v>
      </c>
      <c r="K4062" t="s">
        <v>1237</v>
      </c>
    </row>
    <row r="4063" spans="1:11" x14ac:dyDescent="0.25">
      <c r="A4063">
        <v>49809505</v>
      </c>
      <c r="B4063" t="s">
        <v>554</v>
      </c>
      <c r="C4063" t="s">
        <v>554</v>
      </c>
      <c r="D4063">
        <v>168</v>
      </c>
      <c r="E4063">
        <v>29505</v>
      </c>
      <c r="F4063">
        <v>1</v>
      </c>
      <c r="G4063">
        <v>981</v>
      </c>
      <c r="H4063">
        <v>45108</v>
      </c>
      <c r="J4063" t="s">
        <v>343</v>
      </c>
      <c r="K4063" t="s">
        <v>1237</v>
      </c>
    </row>
    <row r="4064" spans="1:11" x14ac:dyDescent="0.25">
      <c r="A4064">
        <v>49809506</v>
      </c>
      <c r="B4064" t="s">
        <v>4386</v>
      </c>
      <c r="C4064" t="s">
        <v>4386</v>
      </c>
      <c r="D4064">
        <v>154</v>
      </c>
      <c r="E4064">
        <v>29505</v>
      </c>
      <c r="F4064">
        <v>1</v>
      </c>
      <c r="G4064">
        <v>983</v>
      </c>
      <c r="H4064">
        <v>45108</v>
      </c>
      <c r="J4064" t="s">
        <v>3187</v>
      </c>
      <c r="K4064" t="s">
        <v>1237</v>
      </c>
    </row>
    <row r="4065" spans="1:11" x14ac:dyDescent="0.25">
      <c r="A4065">
        <v>49809515</v>
      </c>
      <c r="B4065" t="s">
        <v>555</v>
      </c>
      <c r="C4065" t="s">
        <v>555</v>
      </c>
      <c r="D4065">
        <v>145</v>
      </c>
      <c r="E4065">
        <v>29515</v>
      </c>
      <c r="F4065">
        <v>1</v>
      </c>
      <c r="G4065">
        <v>981</v>
      </c>
      <c r="H4065">
        <v>45108</v>
      </c>
      <c r="J4065" t="s">
        <v>343</v>
      </c>
      <c r="K4065" t="s">
        <v>1237</v>
      </c>
    </row>
    <row r="4066" spans="1:11" x14ac:dyDescent="0.25">
      <c r="A4066">
        <v>49809516</v>
      </c>
      <c r="B4066" t="s">
        <v>4387</v>
      </c>
      <c r="C4066" t="s">
        <v>4387</v>
      </c>
      <c r="D4066">
        <v>130</v>
      </c>
      <c r="E4066">
        <v>29515</v>
      </c>
      <c r="F4066">
        <v>1</v>
      </c>
      <c r="G4066">
        <v>983</v>
      </c>
      <c r="H4066">
        <v>45108</v>
      </c>
      <c r="J4066" t="s">
        <v>3187</v>
      </c>
      <c r="K4066" t="s">
        <v>1237</v>
      </c>
    </row>
    <row r="4067" spans="1:11" x14ac:dyDescent="0.25">
      <c r="A4067">
        <v>49809903</v>
      </c>
      <c r="B4067" t="s">
        <v>717</v>
      </c>
      <c r="C4067" t="s">
        <v>717</v>
      </c>
      <c r="D4067">
        <v>173</v>
      </c>
      <c r="E4067" t="s">
        <v>718</v>
      </c>
      <c r="F4067">
        <v>1</v>
      </c>
      <c r="G4067">
        <v>983</v>
      </c>
      <c r="H4067">
        <v>45108</v>
      </c>
      <c r="J4067" t="s">
        <v>3187</v>
      </c>
      <c r="K4067" t="s">
        <v>1237</v>
      </c>
    </row>
    <row r="4068" spans="1:11" x14ac:dyDescent="0.25">
      <c r="A4068">
        <v>49809904</v>
      </c>
      <c r="B4068" t="s">
        <v>707</v>
      </c>
      <c r="C4068" t="s">
        <v>707</v>
      </c>
      <c r="D4068">
        <v>43</v>
      </c>
      <c r="E4068" t="s">
        <v>708</v>
      </c>
      <c r="F4068">
        <v>1</v>
      </c>
      <c r="G4068">
        <v>510</v>
      </c>
      <c r="H4068">
        <v>45108</v>
      </c>
      <c r="J4068" t="s">
        <v>3187</v>
      </c>
      <c r="K4068" t="s">
        <v>1237</v>
      </c>
    </row>
    <row r="4069" spans="1:11" x14ac:dyDescent="0.25">
      <c r="A4069">
        <v>49809913</v>
      </c>
      <c r="B4069" t="s">
        <v>687</v>
      </c>
      <c r="C4069" t="s">
        <v>687</v>
      </c>
      <c r="D4069">
        <v>116</v>
      </c>
      <c r="E4069" t="s">
        <v>688</v>
      </c>
      <c r="F4069">
        <v>1</v>
      </c>
      <c r="G4069">
        <v>983</v>
      </c>
      <c r="H4069">
        <v>45108</v>
      </c>
      <c r="J4069" t="s">
        <v>3187</v>
      </c>
      <c r="K4069" t="s">
        <v>1237</v>
      </c>
    </row>
    <row r="4070" spans="1:11" x14ac:dyDescent="0.25">
      <c r="A4070">
        <v>49809914</v>
      </c>
      <c r="B4070" t="s">
        <v>689</v>
      </c>
      <c r="C4070" t="s">
        <v>689</v>
      </c>
      <c r="D4070">
        <v>29</v>
      </c>
      <c r="E4070" t="s">
        <v>690</v>
      </c>
      <c r="F4070">
        <v>1</v>
      </c>
      <c r="G4070">
        <v>510</v>
      </c>
      <c r="H4070">
        <v>45108</v>
      </c>
      <c r="J4070" t="s">
        <v>3187</v>
      </c>
      <c r="K4070" t="s">
        <v>1237</v>
      </c>
    </row>
    <row r="4071" spans="1:11" x14ac:dyDescent="0.25">
      <c r="A4071">
        <v>49809915</v>
      </c>
      <c r="B4071" t="s">
        <v>709</v>
      </c>
      <c r="C4071" t="s">
        <v>709</v>
      </c>
      <c r="D4071">
        <v>38</v>
      </c>
      <c r="E4071" t="s">
        <v>710</v>
      </c>
      <c r="F4071">
        <v>1</v>
      </c>
      <c r="G4071">
        <v>510</v>
      </c>
      <c r="H4071">
        <v>45108</v>
      </c>
      <c r="J4071" t="s">
        <v>3187</v>
      </c>
      <c r="K4071" t="s">
        <v>1237</v>
      </c>
    </row>
    <row r="4072" spans="1:11" x14ac:dyDescent="0.25">
      <c r="A4072">
        <v>49809916</v>
      </c>
      <c r="B4072" t="s">
        <v>719</v>
      </c>
      <c r="C4072" t="s">
        <v>719</v>
      </c>
      <c r="D4072">
        <v>235</v>
      </c>
      <c r="E4072" t="s">
        <v>720</v>
      </c>
      <c r="F4072">
        <v>1</v>
      </c>
      <c r="G4072">
        <v>983</v>
      </c>
      <c r="H4072">
        <v>45108</v>
      </c>
      <c r="J4072" t="s">
        <v>3187</v>
      </c>
      <c r="K4072" t="s">
        <v>1237</v>
      </c>
    </row>
    <row r="4073" spans="1:11" x14ac:dyDescent="0.25">
      <c r="A4073">
        <v>49809921</v>
      </c>
      <c r="B4073" t="s">
        <v>4388</v>
      </c>
      <c r="C4073" t="s">
        <v>4388</v>
      </c>
      <c r="D4073">
        <v>66</v>
      </c>
      <c r="E4073" t="s">
        <v>4389</v>
      </c>
      <c r="F4073">
        <v>1</v>
      </c>
      <c r="G4073">
        <v>983</v>
      </c>
      <c r="H4073">
        <v>45108</v>
      </c>
      <c r="J4073" t="s">
        <v>3187</v>
      </c>
      <c r="K4073" t="s">
        <v>1237</v>
      </c>
    </row>
    <row r="4074" spans="1:11" x14ac:dyDescent="0.25">
      <c r="A4074">
        <v>49809922</v>
      </c>
      <c r="B4074" t="s">
        <v>4390</v>
      </c>
      <c r="C4074" t="s">
        <v>4390</v>
      </c>
      <c r="D4074">
        <v>17</v>
      </c>
      <c r="E4074" t="s">
        <v>4391</v>
      </c>
      <c r="F4074">
        <v>1</v>
      </c>
      <c r="G4074">
        <v>510</v>
      </c>
      <c r="H4074">
        <v>45108</v>
      </c>
      <c r="J4074" t="s">
        <v>3187</v>
      </c>
      <c r="K4074" t="s">
        <v>1237</v>
      </c>
    </row>
    <row r="4075" spans="1:11" x14ac:dyDescent="0.25">
      <c r="A4075">
        <v>49850060</v>
      </c>
      <c r="B4075" t="s">
        <v>517</v>
      </c>
      <c r="C4075" t="s">
        <v>517</v>
      </c>
      <c r="D4075">
        <v>198</v>
      </c>
      <c r="E4075">
        <v>10060</v>
      </c>
      <c r="F4075">
        <v>1</v>
      </c>
      <c r="G4075">
        <v>981</v>
      </c>
      <c r="H4075">
        <v>45108</v>
      </c>
      <c r="J4075" t="s">
        <v>343</v>
      </c>
      <c r="K4075" t="s">
        <v>1237</v>
      </c>
    </row>
    <row r="4076" spans="1:11" x14ac:dyDescent="0.25">
      <c r="A4076">
        <v>49850120</v>
      </c>
      <c r="B4076" t="s">
        <v>519</v>
      </c>
      <c r="C4076" t="s">
        <v>519</v>
      </c>
      <c r="D4076">
        <v>216</v>
      </c>
      <c r="E4076">
        <v>10120</v>
      </c>
      <c r="F4076">
        <v>1</v>
      </c>
      <c r="G4076">
        <v>981</v>
      </c>
      <c r="H4076">
        <v>45108</v>
      </c>
      <c r="J4076" t="s">
        <v>343</v>
      </c>
      <c r="K4076" t="s">
        <v>1237</v>
      </c>
    </row>
    <row r="4077" spans="1:11" x14ac:dyDescent="0.25">
      <c r="A4077">
        <v>49850680</v>
      </c>
      <c r="B4077" t="s">
        <v>4392</v>
      </c>
      <c r="C4077" t="s">
        <v>4392</v>
      </c>
      <c r="D4077">
        <v>1217</v>
      </c>
      <c r="E4077">
        <v>20680</v>
      </c>
      <c r="F4077">
        <v>1</v>
      </c>
      <c r="G4077">
        <v>975</v>
      </c>
      <c r="H4077">
        <v>45108</v>
      </c>
      <c r="J4077" t="s">
        <v>746</v>
      </c>
      <c r="K4077" t="s">
        <v>1237</v>
      </c>
    </row>
    <row r="4078" spans="1:11" x14ac:dyDescent="0.25">
      <c r="A4078">
        <v>49851042</v>
      </c>
      <c r="B4078" t="s">
        <v>4393</v>
      </c>
      <c r="C4078" t="s">
        <v>4393</v>
      </c>
      <c r="D4078">
        <v>229</v>
      </c>
      <c r="E4078">
        <v>11042</v>
      </c>
      <c r="F4078">
        <v>1</v>
      </c>
      <c r="G4078">
        <v>975</v>
      </c>
      <c r="H4078">
        <v>45108</v>
      </c>
      <c r="J4078" t="s">
        <v>746</v>
      </c>
      <c r="K4078" t="s">
        <v>1237</v>
      </c>
    </row>
    <row r="4079" spans="1:11" x14ac:dyDescent="0.25">
      <c r="A4079">
        <v>49851730</v>
      </c>
      <c r="B4079" t="s">
        <v>521</v>
      </c>
      <c r="C4079" t="s">
        <v>521</v>
      </c>
      <c r="D4079">
        <v>229</v>
      </c>
      <c r="E4079">
        <v>11730</v>
      </c>
      <c r="F4079">
        <v>1</v>
      </c>
      <c r="G4079">
        <v>981</v>
      </c>
      <c r="H4079">
        <v>45108</v>
      </c>
      <c r="J4079" t="s">
        <v>343</v>
      </c>
      <c r="K4079" t="s">
        <v>1237</v>
      </c>
    </row>
    <row r="4080" spans="1:11" x14ac:dyDescent="0.25">
      <c r="A4080">
        <v>49852001</v>
      </c>
      <c r="B4080" t="s">
        <v>4394</v>
      </c>
      <c r="C4080" t="s">
        <v>4394</v>
      </c>
      <c r="D4080">
        <v>187</v>
      </c>
      <c r="E4080">
        <v>12001</v>
      </c>
      <c r="F4080">
        <v>1</v>
      </c>
      <c r="G4080">
        <v>981</v>
      </c>
      <c r="H4080">
        <v>45108</v>
      </c>
      <c r="J4080" t="s">
        <v>343</v>
      </c>
      <c r="K4080" t="s">
        <v>1237</v>
      </c>
    </row>
    <row r="4081" spans="1:11" x14ac:dyDescent="0.25">
      <c r="A4081">
        <v>49852004</v>
      </c>
      <c r="B4081" t="s">
        <v>525</v>
      </c>
      <c r="C4081" t="s">
        <v>525</v>
      </c>
      <c r="D4081">
        <v>157</v>
      </c>
      <c r="E4081">
        <v>12004</v>
      </c>
      <c r="F4081">
        <v>1</v>
      </c>
      <c r="G4081">
        <v>981</v>
      </c>
      <c r="H4081">
        <v>45108</v>
      </c>
      <c r="J4081" t="s">
        <v>343</v>
      </c>
      <c r="K4081" t="s">
        <v>1237</v>
      </c>
    </row>
    <row r="4082" spans="1:11" x14ac:dyDescent="0.25">
      <c r="A4082">
        <v>49852013</v>
      </c>
      <c r="B4082" t="s">
        <v>4395</v>
      </c>
      <c r="C4082" t="s">
        <v>4395</v>
      </c>
      <c r="D4082">
        <v>114</v>
      </c>
      <c r="E4082">
        <v>12013</v>
      </c>
      <c r="F4082">
        <v>1</v>
      </c>
      <c r="G4082">
        <v>975</v>
      </c>
      <c r="H4082">
        <v>45108</v>
      </c>
      <c r="J4082" t="s">
        <v>3187</v>
      </c>
      <c r="K4082" t="s">
        <v>1237</v>
      </c>
    </row>
    <row r="4083" spans="1:11" x14ac:dyDescent="0.25">
      <c r="A4083">
        <v>49852020</v>
      </c>
      <c r="B4083" t="s">
        <v>531</v>
      </c>
      <c r="C4083" t="s">
        <v>531</v>
      </c>
      <c r="D4083">
        <v>396</v>
      </c>
      <c r="E4083">
        <v>12020</v>
      </c>
      <c r="F4083">
        <v>1</v>
      </c>
      <c r="G4083">
        <v>981</v>
      </c>
      <c r="H4083">
        <v>45108</v>
      </c>
      <c r="J4083" t="s">
        <v>343</v>
      </c>
      <c r="K4083" t="s">
        <v>1237</v>
      </c>
    </row>
    <row r="4084" spans="1:11" x14ac:dyDescent="0.25">
      <c r="A4084">
        <v>49853412</v>
      </c>
      <c r="B4084" t="s">
        <v>4396</v>
      </c>
      <c r="C4084" t="s">
        <v>4396</v>
      </c>
      <c r="D4084">
        <v>1698</v>
      </c>
      <c r="E4084">
        <v>23412</v>
      </c>
      <c r="F4084">
        <v>1</v>
      </c>
      <c r="G4084">
        <v>975</v>
      </c>
      <c r="H4084">
        <v>45108</v>
      </c>
      <c r="J4084" t="s">
        <v>746</v>
      </c>
      <c r="K4084" t="s">
        <v>1237</v>
      </c>
    </row>
    <row r="4085" spans="1:11" x14ac:dyDescent="0.25">
      <c r="A4085">
        <v>49853472</v>
      </c>
      <c r="B4085" t="s">
        <v>4397</v>
      </c>
      <c r="C4085" t="s">
        <v>4397</v>
      </c>
      <c r="D4085">
        <v>2952</v>
      </c>
      <c r="E4085">
        <v>23472</v>
      </c>
      <c r="F4085">
        <v>1</v>
      </c>
      <c r="G4085">
        <v>975</v>
      </c>
      <c r="H4085">
        <v>45108</v>
      </c>
      <c r="J4085" t="s">
        <v>746</v>
      </c>
      <c r="K4085" t="s">
        <v>1237</v>
      </c>
    </row>
    <row r="4086" spans="1:11" x14ac:dyDescent="0.25">
      <c r="A4086">
        <v>49854120</v>
      </c>
      <c r="B4086" t="s">
        <v>4398</v>
      </c>
      <c r="C4086" t="s">
        <v>4398</v>
      </c>
      <c r="D4086">
        <v>2515</v>
      </c>
      <c r="E4086">
        <v>44120</v>
      </c>
      <c r="F4086">
        <v>1</v>
      </c>
      <c r="G4086">
        <v>975</v>
      </c>
      <c r="H4086">
        <v>45108</v>
      </c>
      <c r="J4086" t="s">
        <v>746</v>
      </c>
      <c r="K4086" t="s">
        <v>1237</v>
      </c>
    </row>
    <row r="4087" spans="1:11" x14ac:dyDescent="0.25">
      <c r="A4087">
        <v>49854121</v>
      </c>
      <c r="B4087" t="s">
        <v>4399</v>
      </c>
      <c r="C4087" t="s">
        <v>4399</v>
      </c>
      <c r="D4087">
        <v>501</v>
      </c>
      <c r="E4087">
        <v>44121</v>
      </c>
      <c r="F4087">
        <v>1</v>
      </c>
      <c r="G4087">
        <v>975</v>
      </c>
      <c r="H4087">
        <v>45108</v>
      </c>
      <c r="J4087" t="s">
        <v>746</v>
      </c>
      <c r="K4087" t="s">
        <v>1237</v>
      </c>
    </row>
    <row r="4088" spans="1:11" x14ac:dyDescent="0.25">
      <c r="A4088">
        <v>49855111</v>
      </c>
      <c r="B4088" t="s">
        <v>4400</v>
      </c>
      <c r="C4088" t="s">
        <v>4400</v>
      </c>
      <c r="D4088">
        <v>637</v>
      </c>
      <c r="E4088">
        <v>25111</v>
      </c>
      <c r="F4088">
        <v>1</v>
      </c>
      <c r="G4088">
        <v>975</v>
      </c>
      <c r="H4088">
        <v>45108</v>
      </c>
      <c r="J4088" t="s">
        <v>746</v>
      </c>
      <c r="K4088" t="s">
        <v>1237</v>
      </c>
    </row>
    <row r="4089" spans="1:11" x14ac:dyDescent="0.25">
      <c r="A4089">
        <v>49855220</v>
      </c>
      <c r="B4089" t="s">
        <v>565</v>
      </c>
      <c r="C4089" t="s">
        <v>565</v>
      </c>
      <c r="D4089">
        <v>96</v>
      </c>
      <c r="E4089">
        <v>65220</v>
      </c>
      <c r="F4089">
        <v>1</v>
      </c>
      <c r="G4089">
        <v>981</v>
      </c>
      <c r="H4089">
        <v>45108</v>
      </c>
      <c r="J4089" t="s">
        <v>343</v>
      </c>
      <c r="K4089" t="s">
        <v>1237</v>
      </c>
    </row>
    <row r="4090" spans="1:11" x14ac:dyDescent="0.25">
      <c r="A4090">
        <v>49855378</v>
      </c>
      <c r="B4090" t="s">
        <v>4401</v>
      </c>
      <c r="C4090" t="s">
        <v>4401</v>
      </c>
      <c r="D4090">
        <v>618</v>
      </c>
      <c r="E4090">
        <v>45378</v>
      </c>
      <c r="F4090">
        <v>1</v>
      </c>
      <c r="G4090">
        <v>975</v>
      </c>
      <c r="H4090">
        <v>45108</v>
      </c>
      <c r="J4090" t="s">
        <v>746</v>
      </c>
      <c r="K4090" t="s">
        <v>1237</v>
      </c>
    </row>
    <row r="4091" spans="1:11" x14ac:dyDescent="0.25">
      <c r="A4091">
        <v>49855385</v>
      </c>
      <c r="B4091" t="s">
        <v>4402</v>
      </c>
      <c r="C4091" t="s">
        <v>4402</v>
      </c>
      <c r="D4091">
        <v>836</v>
      </c>
      <c r="E4091">
        <v>45385</v>
      </c>
      <c r="F4091">
        <v>1</v>
      </c>
      <c r="G4091">
        <v>975</v>
      </c>
      <c r="H4091">
        <v>45108</v>
      </c>
      <c r="J4091" t="s">
        <v>746</v>
      </c>
      <c r="K4091" t="s">
        <v>1237</v>
      </c>
    </row>
    <row r="4092" spans="1:11" x14ac:dyDescent="0.25">
      <c r="A4092">
        <v>49856045</v>
      </c>
      <c r="B4092" t="s">
        <v>4403</v>
      </c>
      <c r="C4092" t="s">
        <v>4403</v>
      </c>
      <c r="D4092">
        <v>933</v>
      </c>
      <c r="E4092">
        <v>26045</v>
      </c>
      <c r="F4092">
        <v>1</v>
      </c>
      <c r="G4092">
        <v>975</v>
      </c>
      <c r="H4092">
        <v>45108</v>
      </c>
      <c r="J4092" t="s">
        <v>746</v>
      </c>
      <c r="K4092" t="s">
        <v>1237</v>
      </c>
    </row>
    <row r="4093" spans="1:11" x14ac:dyDescent="0.25">
      <c r="A4093">
        <v>49856320</v>
      </c>
      <c r="B4093" t="s">
        <v>4404</v>
      </c>
      <c r="C4093" t="s">
        <v>4404</v>
      </c>
      <c r="D4093">
        <v>692</v>
      </c>
      <c r="E4093">
        <v>26320</v>
      </c>
      <c r="F4093">
        <v>1</v>
      </c>
      <c r="G4093">
        <v>975</v>
      </c>
      <c r="H4093">
        <v>45108</v>
      </c>
      <c r="J4093" t="s">
        <v>746</v>
      </c>
      <c r="K4093" t="s">
        <v>1237</v>
      </c>
    </row>
    <row r="4094" spans="1:11" x14ac:dyDescent="0.25">
      <c r="A4094">
        <v>49856440</v>
      </c>
      <c r="B4094" t="s">
        <v>4405</v>
      </c>
      <c r="C4094" t="s">
        <v>4405</v>
      </c>
      <c r="D4094">
        <v>1196</v>
      </c>
      <c r="E4094">
        <v>26440</v>
      </c>
      <c r="F4094">
        <v>1</v>
      </c>
      <c r="G4094">
        <v>975</v>
      </c>
      <c r="H4094">
        <v>45108</v>
      </c>
      <c r="J4094" t="s">
        <v>746</v>
      </c>
      <c r="K4094" t="s">
        <v>1237</v>
      </c>
    </row>
    <row r="4095" spans="1:11" x14ac:dyDescent="0.25">
      <c r="A4095">
        <v>49856607</v>
      </c>
      <c r="B4095" t="s">
        <v>4406</v>
      </c>
      <c r="C4095" t="s">
        <v>4406</v>
      </c>
      <c r="D4095">
        <v>907</v>
      </c>
      <c r="E4095">
        <v>26607</v>
      </c>
      <c r="F4095">
        <v>1</v>
      </c>
      <c r="G4095">
        <v>975</v>
      </c>
      <c r="H4095">
        <v>45108</v>
      </c>
      <c r="J4095" t="s">
        <v>746</v>
      </c>
      <c r="K4095" t="s">
        <v>1237</v>
      </c>
    </row>
    <row r="4096" spans="1:11" x14ac:dyDescent="0.25">
      <c r="A4096">
        <v>49856615</v>
      </c>
      <c r="B4096" t="s">
        <v>4407</v>
      </c>
      <c r="C4096" t="s">
        <v>4407</v>
      </c>
      <c r="D4096">
        <v>1140</v>
      </c>
      <c r="E4096">
        <v>26615</v>
      </c>
      <c r="F4096">
        <v>1</v>
      </c>
      <c r="G4096">
        <v>975</v>
      </c>
      <c r="H4096">
        <v>45108</v>
      </c>
      <c r="J4096" t="s">
        <v>746</v>
      </c>
      <c r="K4096" t="s">
        <v>1237</v>
      </c>
    </row>
    <row r="4097" spans="1:11" x14ac:dyDescent="0.25">
      <c r="A4097">
        <v>49856645</v>
      </c>
      <c r="B4097" t="s">
        <v>4408</v>
      </c>
      <c r="C4097" t="s">
        <v>4408</v>
      </c>
      <c r="D4097">
        <v>783</v>
      </c>
      <c r="E4097">
        <v>26645</v>
      </c>
      <c r="F4097">
        <v>1</v>
      </c>
      <c r="G4097">
        <v>975</v>
      </c>
      <c r="H4097">
        <v>45108</v>
      </c>
      <c r="J4097" t="s">
        <v>746</v>
      </c>
      <c r="K4097" t="s">
        <v>1237</v>
      </c>
    </row>
    <row r="4098" spans="1:11" x14ac:dyDescent="0.25">
      <c r="A4098">
        <v>49856675</v>
      </c>
      <c r="B4098" t="s">
        <v>4409</v>
      </c>
      <c r="C4098" t="s">
        <v>4409</v>
      </c>
      <c r="D4098">
        <v>823</v>
      </c>
      <c r="E4098">
        <v>26675</v>
      </c>
      <c r="F4098">
        <v>1</v>
      </c>
      <c r="G4098">
        <v>975</v>
      </c>
      <c r="H4098">
        <v>45108</v>
      </c>
      <c r="J4098" t="s">
        <v>746</v>
      </c>
      <c r="K4098" t="s">
        <v>1237</v>
      </c>
    </row>
    <row r="4099" spans="1:11" x14ac:dyDescent="0.25">
      <c r="A4099">
        <v>49856850</v>
      </c>
      <c r="B4099" t="s">
        <v>4410</v>
      </c>
      <c r="C4099" t="s">
        <v>4410</v>
      </c>
      <c r="D4099">
        <v>1353</v>
      </c>
      <c r="E4099">
        <v>26850</v>
      </c>
      <c r="F4099">
        <v>1</v>
      </c>
      <c r="G4099">
        <v>975</v>
      </c>
      <c r="H4099">
        <v>45108</v>
      </c>
      <c r="J4099" t="s">
        <v>746</v>
      </c>
      <c r="K4099" t="s">
        <v>1237</v>
      </c>
    </row>
    <row r="4100" spans="1:11" x14ac:dyDescent="0.25">
      <c r="A4100">
        <v>49856860</v>
      </c>
      <c r="B4100" t="s">
        <v>4411</v>
      </c>
      <c r="C4100" t="s">
        <v>4411</v>
      </c>
      <c r="D4100">
        <v>1099</v>
      </c>
      <c r="E4100">
        <v>26860</v>
      </c>
      <c r="F4100">
        <v>1</v>
      </c>
      <c r="G4100">
        <v>975</v>
      </c>
      <c r="H4100">
        <v>45108</v>
      </c>
      <c r="J4100" t="s">
        <v>746</v>
      </c>
      <c r="K4100" t="s">
        <v>1237</v>
      </c>
    </row>
    <row r="4101" spans="1:11" x14ac:dyDescent="0.25">
      <c r="A4101">
        <v>49857447</v>
      </c>
      <c r="B4101" t="s">
        <v>4412</v>
      </c>
      <c r="C4101" t="s">
        <v>4412</v>
      </c>
      <c r="D4101">
        <v>2787</v>
      </c>
      <c r="E4101">
        <v>27447</v>
      </c>
      <c r="F4101">
        <v>1</v>
      </c>
      <c r="G4101">
        <v>975</v>
      </c>
      <c r="H4101">
        <v>45108</v>
      </c>
      <c r="J4101" t="s">
        <v>746</v>
      </c>
      <c r="K4101" t="s">
        <v>1237</v>
      </c>
    </row>
    <row r="4102" spans="1:11" x14ac:dyDescent="0.25">
      <c r="A4102">
        <v>49857514</v>
      </c>
      <c r="B4102" t="s">
        <v>4413</v>
      </c>
      <c r="C4102" t="s">
        <v>4413</v>
      </c>
      <c r="D4102">
        <v>1937</v>
      </c>
      <c r="E4102">
        <v>27514</v>
      </c>
      <c r="F4102">
        <v>1</v>
      </c>
      <c r="G4102">
        <v>975</v>
      </c>
      <c r="H4102">
        <v>45108</v>
      </c>
      <c r="J4102" t="s">
        <v>746</v>
      </c>
      <c r="K4102" t="s">
        <v>1237</v>
      </c>
    </row>
    <row r="4103" spans="1:11" x14ac:dyDescent="0.25">
      <c r="A4103">
        <v>49857792</v>
      </c>
      <c r="B4103" t="s">
        <v>4414</v>
      </c>
      <c r="C4103" t="s">
        <v>4414</v>
      </c>
      <c r="D4103">
        <v>1303</v>
      </c>
      <c r="E4103">
        <v>27792</v>
      </c>
      <c r="F4103">
        <v>1</v>
      </c>
      <c r="G4103">
        <v>975</v>
      </c>
      <c r="H4103">
        <v>45108</v>
      </c>
      <c r="J4103" t="s">
        <v>746</v>
      </c>
      <c r="K4103" t="s">
        <v>1237</v>
      </c>
    </row>
    <row r="4104" spans="1:11" x14ac:dyDescent="0.25">
      <c r="A4104">
        <v>49858415</v>
      </c>
      <c r="B4104" t="s">
        <v>4415</v>
      </c>
      <c r="C4104" t="s">
        <v>4415</v>
      </c>
      <c r="D4104">
        <v>2251</v>
      </c>
      <c r="E4104">
        <v>28415</v>
      </c>
      <c r="F4104">
        <v>1</v>
      </c>
      <c r="G4104">
        <v>975</v>
      </c>
      <c r="H4104">
        <v>45108</v>
      </c>
      <c r="J4104" t="s">
        <v>746</v>
      </c>
      <c r="K4104" t="s">
        <v>1237</v>
      </c>
    </row>
    <row r="4105" spans="1:11" x14ac:dyDescent="0.25">
      <c r="A4105">
        <v>49859125</v>
      </c>
      <c r="B4105" t="s">
        <v>552</v>
      </c>
      <c r="C4105" t="s">
        <v>552</v>
      </c>
      <c r="D4105">
        <v>134</v>
      </c>
      <c r="E4105">
        <v>29125</v>
      </c>
      <c r="F4105">
        <v>1</v>
      </c>
      <c r="G4105">
        <v>981</v>
      </c>
      <c r="H4105">
        <v>45108</v>
      </c>
      <c r="J4105" t="s">
        <v>343</v>
      </c>
      <c r="K4105" t="s">
        <v>1237</v>
      </c>
    </row>
    <row r="4106" spans="1:11" x14ac:dyDescent="0.25">
      <c r="A4106">
        <v>49859217</v>
      </c>
      <c r="B4106" t="s">
        <v>605</v>
      </c>
      <c r="C4106" t="s">
        <v>605</v>
      </c>
      <c r="D4106">
        <v>145</v>
      </c>
      <c r="E4106">
        <v>99217</v>
      </c>
      <c r="F4106">
        <v>1</v>
      </c>
      <c r="G4106">
        <v>982</v>
      </c>
      <c r="H4106">
        <v>45108</v>
      </c>
      <c r="J4106" t="s">
        <v>588</v>
      </c>
      <c r="K4106" t="s">
        <v>1237</v>
      </c>
    </row>
    <row r="4107" spans="1:11" x14ac:dyDescent="0.25">
      <c r="A4107">
        <v>49859218</v>
      </c>
      <c r="B4107" t="s">
        <v>602</v>
      </c>
      <c r="C4107" t="s">
        <v>602</v>
      </c>
      <c r="D4107">
        <v>199</v>
      </c>
      <c r="E4107">
        <v>99218</v>
      </c>
      <c r="F4107">
        <v>1</v>
      </c>
      <c r="G4107">
        <v>982</v>
      </c>
      <c r="H4107">
        <v>45108</v>
      </c>
      <c r="J4107" t="s">
        <v>588</v>
      </c>
      <c r="K4107" t="s">
        <v>1237</v>
      </c>
    </row>
    <row r="4108" spans="1:11" x14ac:dyDescent="0.25">
      <c r="A4108">
        <v>49859219</v>
      </c>
      <c r="B4108" t="s">
        <v>606</v>
      </c>
      <c r="C4108" t="s">
        <v>606</v>
      </c>
      <c r="D4108">
        <v>252</v>
      </c>
      <c r="E4108">
        <v>99219</v>
      </c>
      <c r="F4108">
        <v>1</v>
      </c>
      <c r="G4108">
        <v>982</v>
      </c>
      <c r="H4108">
        <v>45108</v>
      </c>
      <c r="J4108" t="s">
        <v>588</v>
      </c>
      <c r="K4108" t="s">
        <v>1237</v>
      </c>
    </row>
    <row r="4109" spans="1:11" x14ac:dyDescent="0.25">
      <c r="A4109">
        <v>49859220</v>
      </c>
      <c r="B4109" t="s">
        <v>606</v>
      </c>
      <c r="C4109" t="s">
        <v>606</v>
      </c>
      <c r="D4109">
        <v>381</v>
      </c>
      <c r="E4109">
        <v>99220</v>
      </c>
      <c r="F4109">
        <v>1</v>
      </c>
      <c r="G4109">
        <v>982</v>
      </c>
      <c r="H4109">
        <v>45108</v>
      </c>
      <c r="J4109" t="s">
        <v>588</v>
      </c>
      <c r="K4109" t="s">
        <v>1237</v>
      </c>
    </row>
    <row r="4110" spans="1:11" x14ac:dyDescent="0.25">
      <c r="A4110">
        <v>49859221</v>
      </c>
      <c r="B4110" t="s">
        <v>586</v>
      </c>
      <c r="C4110" t="s">
        <v>586</v>
      </c>
      <c r="D4110">
        <v>205</v>
      </c>
      <c r="E4110">
        <v>99221</v>
      </c>
      <c r="F4110">
        <v>1</v>
      </c>
      <c r="G4110">
        <v>987</v>
      </c>
      <c r="H4110">
        <v>45108</v>
      </c>
      <c r="J4110" t="s">
        <v>579</v>
      </c>
      <c r="K4110" t="s">
        <v>1237</v>
      </c>
    </row>
    <row r="4111" spans="1:11" x14ac:dyDescent="0.25">
      <c r="A4111">
        <v>49859222</v>
      </c>
      <c r="B4111" t="s">
        <v>581</v>
      </c>
      <c r="C4111" t="s">
        <v>581</v>
      </c>
      <c r="D4111">
        <v>283</v>
      </c>
      <c r="E4111">
        <v>99222</v>
      </c>
      <c r="F4111">
        <v>1</v>
      </c>
      <c r="G4111">
        <v>987</v>
      </c>
      <c r="H4111">
        <v>45108</v>
      </c>
      <c r="J4111" t="s">
        <v>579</v>
      </c>
      <c r="K4111" t="s">
        <v>1237</v>
      </c>
    </row>
    <row r="4112" spans="1:11" x14ac:dyDescent="0.25">
      <c r="A4112">
        <v>49859223</v>
      </c>
      <c r="B4112" t="s">
        <v>580</v>
      </c>
      <c r="C4112" t="s">
        <v>580</v>
      </c>
      <c r="D4112">
        <v>413</v>
      </c>
      <c r="E4112">
        <v>99223</v>
      </c>
      <c r="F4112">
        <v>1</v>
      </c>
      <c r="G4112">
        <v>987</v>
      </c>
      <c r="H4112">
        <v>45108</v>
      </c>
      <c r="J4112" t="s">
        <v>579</v>
      </c>
      <c r="K4112" t="s">
        <v>1237</v>
      </c>
    </row>
    <row r="4113" spans="1:11" x14ac:dyDescent="0.25">
      <c r="A4113">
        <v>49859225</v>
      </c>
      <c r="B4113" t="s">
        <v>607</v>
      </c>
      <c r="C4113" t="s">
        <v>607</v>
      </c>
      <c r="D4113">
        <v>143</v>
      </c>
      <c r="E4113">
        <v>99225</v>
      </c>
      <c r="F4113">
        <v>1</v>
      </c>
      <c r="G4113">
        <v>982</v>
      </c>
      <c r="H4113">
        <v>45108</v>
      </c>
      <c r="J4113" t="s">
        <v>588</v>
      </c>
      <c r="K4113" t="s">
        <v>1237</v>
      </c>
    </row>
    <row r="4114" spans="1:11" x14ac:dyDescent="0.25">
      <c r="A4114">
        <v>49859231</v>
      </c>
      <c r="B4114" t="s">
        <v>582</v>
      </c>
      <c r="C4114" t="s">
        <v>582</v>
      </c>
      <c r="D4114">
        <v>77</v>
      </c>
      <c r="E4114">
        <v>99231</v>
      </c>
      <c r="F4114">
        <v>1</v>
      </c>
      <c r="G4114">
        <v>987</v>
      </c>
      <c r="H4114">
        <v>45108</v>
      </c>
      <c r="J4114" t="s">
        <v>579</v>
      </c>
      <c r="K4114" t="s">
        <v>1237</v>
      </c>
    </row>
    <row r="4115" spans="1:11" x14ac:dyDescent="0.25">
      <c r="A4115">
        <v>49859232</v>
      </c>
      <c r="B4115" t="s">
        <v>584</v>
      </c>
      <c r="C4115" t="s">
        <v>584</v>
      </c>
      <c r="D4115">
        <v>143</v>
      </c>
      <c r="E4115">
        <v>99232</v>
      </c>
      <c r="F4115">
        <v>1</v>
      </c>
      <c r="G4115">
        <v>987</v>
      </c>
      <c r="H4115">
        <v>45108</v>
      </c>
      <c r="J4115" t="s">
        <v>579</v>
      </c>
      <c r="K4115" t="s">
        <v>1237</v>
      </c>
    </row>
    <row r="4116" spans="1:11" x14ac:dyDescent="0.25">
      <c r="A4116">
        <v>49859233</v>
      </c>
      <c r="B4116" t="s">
        <v>585</v>
      </c>
      <c r="C4116" t="s">
        <v>585</v>
      </c>
      <c r="D4116">
        <v>210</v>
      </c>
      <c r="E4116">
        <v>99233</v>
      </c>
      <c r="F4116">
        <v>1</v>
      </c>
      <c r="G4116">
        <v>987</v>
      </c>
      <c r="H4116">
        <v>45108</v>
      </c>
      <c r="J4116" t="s">
        <v>579</v>
      </c>
      <c r="K4116" t="s">
        <v>1237</v>
      </c>
    </row>
    <row r="4117" spans="1:11" x14ac:dyDescent="0.25">
      <c r="A4117">
        <v>49859234</v>
      </c>
      <c r="B4117" t="s">
        <v>603</v>
      </c>
      <c r="C4117" t="s">
        <v>603</v>
      </c>
      <c r="D4117">
        <v>259</v>
      </c>
      <c r="E4117">
        <v>99234</v>
      </c>
      <c r="F4117">
        <v>1</v>
      </c>
      <c r="G4117">
        <v>982</v>
      </c>
      <c r="H4117">
        <v>45108</v>
      </c>
      <c r="J4117" t="s">
        <v>588</v>
      </c>
      <c r="K4117" t="s">
        <v>1237</v>
      </c>
    </row>
    <row r="4118" spans="1:11" x14ac:dyDescent="0.25">
      <c r="A4118">
        <v>49859235</v>
      </c>
      <c r="B4118" t="s">
        <v>601</v>
      </c>
      <c r="C4118" t="s">
        <v>601</v>
      </c>
      <c r="D4118">
        <v>343</v>
      </c>
      <c r="E4118">
        <v>99235</v>
      </c>
      <c r="F4118">
        <v>1</v>
      </c>
      <c r="G4118">
        <v>982</v>
      </c>
      <c r="H4118">
        <v>45108</v>
      </c>
      <c r="J4118" t="s">
        <v>588</v>
      </c>
      <c r="K4118" t="s">
        <v>1237</v>
      </c>
    </row>
    <row r="4119" spans="1:11" x14ac:dyDescent="0.25">
      <c r="A4119">
        <v>49859236</v>
      </c>
      <c r="B4119" t="s">
        <v>604</v>
      </c>
      <c r="C4119" t="s">
        <v>604</v>
      </c>
      <c r="D4119">
        <v>436</v>
      </c>
      <c r="E4119">
        <v>99236</v>
      </c>
      <c r="F4119">
        <v>1</v>
      </c>
      <c r="G4119">
        <v>982</v>
      </c>
      <c r="H4119">
        <v>45108</v>
      </c>
      <c r="J4119" t="s">
        <v>588</v>
      </c>
      <c r="K4119" t="s">
        <v>1237</v>
      </c>
    </row>
    <row r="4120" spans="1:11" x14ac:dyDescent="0.25">
      <c r="A4120">
        <v>49859238</v>
      </c>
      <c r="B4120" t="s">
        <v>583</v>
      </c>
      <c r="C4120" t="s">
        <v>583</v>
      </c>
      <c r="D4120">
        <v>145</v>
      </c>
      <c r="E4120">
        <v>99238</v>
      </c>
      <c r="F4120">
        <v>1</v>
      </c>
      <c r="G4120">
        <v>987</v>
      </c>
      <c r="H4120">
        <v>45108</v>
      </c>
      <c r="J4120" t="s">
        <v>579</v>
      </c>
      <c r="K4120" t="s">
        <v>1237</v>
      </c>
    </row>
    <row r="4121" spans="1:11" x14ac:dyDescent="0.25">
      <c r="A4121">
        <v>49859825</v>
      </c>
      <c r="B4121" t="s">
        <v>4416</v>
      </c>
      <c r="C4121" t="s">
        <v>4416</v>
      </c>
      <c r="D4121">
        <v>1146</v>
      </c>
      <c r="E4121">
        <v>29825</v>
      </c>
      <c r="F4121">
        <v>1</v>
      </c>
      <c r="G4121">
        <v>975</v>
      </c>
      <c r="H4121">
        <v>45108</v>
      </c>
      <c r="J4121" t="s">
        <v>746</v>
      </c>
      <c r="K4121" t="s">
        <v>1237</v>
      </c>
    </row>
    <row r="4122" spans="1:11" x14ac:dyDescent="0.25">
      <c r="A4122">
        <v>49859826</v>
      </c>
      <c r="B4122" t="s">
        <v>4417</v>
      </c>
      <c r="C4122" t="s">
        <v>4417</v>
      </c>
      <c r="D4122">
        <v>354</v>
      </c>
      <c r="E4122">
        <v>29826</v>
      </c>
      <c r="F4122">
        <v>1</v>
      </c>
      <c r="G4122">
        <v>975</v>
      </c>
      <c r="H4122">
        <v>45108</v>
      </c>
      <c r="J4122" t="s">
        <v>746</v>
      </c>
      <c r="K4122" t="s">
        <v>1237</v>
      </c>
    </row>
    <row r="4123" spans="1:11" x14ac:dyDescent="0.25">
      <c r="A4123">
        <v>49859827</v>
      </c>
      <c r="B4123" t="s">
        <v>4418</v>
      </c>
      <c r="C4123" t="s">
        <v>4418</v>
      </c>
      <c r="D4123">
        <v>2103</v>
      </c>
      <c r="E4123">
        <v>29827</v>
      </c>
      <c r="F4123">
        <v>1</v>
      </c>
      <c r="G4123">
        <v>975</v>
      </c>
      <c r="H4123">
        <v>45108</v>
      </c>
      <c r="J4123" t="s">
        <v>746</v>
      </c>
      <c r="K4123" t="s">
        <v>1237</v>
      </c>
    </row>
    <row r="4124" spans="1:11" x14ac:dyDescent="0.25">
      <c r="A4124">
        <v>49859876</v>
      </c>
      <c r="B4124" t="s">
        <v>4419</v>
      </c>
      <c r="C4124" t="s">
        <v>4419</v>
      </c>
      <c r="D4124">
        <v>1325</v>
      </c>
      <c r="E4124">
        <v>29876</v>
      </c>
      <c r="F4124">
        <v>1</v>
      </c>
      <c r="G4124">
        <v>975</v>
      </c>
      <c r="H4124">
        <v>45108</v>
      </c>
      <c r="J4124" t="s">
        <v>746</v>
      </c>
      <c r="K4124" t="s">
        <v>1237</v>
      </c>
    </row>
    <row r="4125" spans="1:11" x14ac:dyDescent="0.25">
      <c r="A4125">
        <v>49859877</v>
      </c>
      <c r="B4125" t="s">
        <v>4420</v>
      </c>
      <c r="C4125" t="s">
        <v>4420</v>
      </c>
      <c r="D4125">
        <v>1251</v>
      </c>
      <c r="E4125">
        <v>29877</v>
      </c>
      <c r="F4125">
        <v>1</v>
      </c>
      <c r="G4125">
        <v>975</v>
      </c>
      <c r="H4125">
        <v>45108</v>
      </c>
      <c r="J4125" t="s">
        <v>746</v>
      </c>
      <c r="K4125" t="s">
        <v>1237</v>
      </c>
    </row>
    <row r="4126" spans="1:11" x14ac:dyDescent="0.25">
      <c r="A4126">
        <v>49859880</v>
      </c>
      <c r="B4126" t="s">
        <v>4421</v>
      </c>
      <c r="C4126" t="s">
        <v>4421</v>
      </c>
      <c r="D4126">
        <v>1132</v>
      </c>
      <c r="E4126">
        <v>29880</v>
      </c>
      <c r="F4126">
        <v>1</v>
      </c>
      <c r="G4126">
        <v>975</v>
      </c>
      <c r="H4126">
        <v>45108</v>
      </c>
      <c r="J4126" t="s">
        <v>746</v>
      </c>
      <c r="K4126" t="s">
        <v>1237</v>
      </c>
    </row>
    <row r="4127" spans="1:11" x14ac:dyDescent="0.25">
      <c r="A4127">
        <v>49859884</v>
      </c>
      <c r="B4127" t="s">
        <v>4422</v>
      </c>
      <c r="C4127" t="s">
        <v>4422</v>
      </c>
      <c r="D4127">
        <v>1235</v>
      </c>
      <c r="E4127">
        <v>29884</v>
      </c>
      <c r="F4127">
        <v>1</v>
      </c>
      <c r="G4127">
        <v>975</v>
      </c>
      <c r="H4127">
        <v>45108</v>
      </c>
      <c r="J4127" t="s">
        <v>746</v>
      </c>
      <c r="K4127" t="s">
        <v>1237</v>
      </c>
    </row>
    <row r="4128" spans="1:11" x14ac:dyDescent="0.25">
      <c r="A4128">
        <v>49900003</v>
      </c>
      <c r="B4128" t="s">
        <v>4423</v>
      </c>
      <c r="C4128" t="s">
        <v>4423</v>
      </c>
      <c r="D4128">
        <v>203</v>
      </c>
      <c r="E4128">
        <v>12002</v>
      </c>
      <c r="F4128">
        <v>1</v>
      </c>
      <c r="G4128">
        <v>983</v>
      </c>
      <c r="H4128">
        <v>45108</v>
      </c>
      <c r="J4128" t="s">
        <v>4321</v>
      </c>
      <c r="K4128" t="s">
        <v>1237</v>
      </c>
    </row>
    <row r="4129" spans="1:11" x14ac:dyDescent="0.25">
      <c r="A4129">
        <v>49900011</v>
      </c>
      <c r="B4129" t="s">
        <v>4424</v>
      </c>
      <c r="C4129" t="s">
        <v>4424</v>
      </c>
      <c r="D4129">
        <v>204</v>
      </c>
      <c r="E4129">
        <v>12011</v>
      </c>
      <c r="F4129">
        <v>1</v>
      </c>
      <c r="G4129">
        <v>983</v>
      </c>
      <c r="H4129">
        <v>45108</v>
      </c>
      <c r="J4129" t="s">
        <v>4321</v>
      </c>
      <c r="K4129" t="s">
        <v>1237</v>
      </c>
    </row>
    <row r="4130" spans="1:11" x14ac:dyDescent="0.25">
      <c r="A4130">
        <v>49900060</v>
      </c>
      <c r="B4130" t="s">
        <v>4425</v>
      </c>
      <c r="C4130" t="s">
        <v>4425</v>
      </c>
      <c r="D4130">
        <v>190</v>
      </c>
      <c r="E4130">
        <v>10060</v>
      </c>
      <c r="F4130">
        <v>1</v>
      </c>
      <c r="G4130">
        <v>975</v>
      </c>
      <c r="H4130">
        <v>45108</v>
      </c>
      <c r="J4130" t="s">
        <v>746</v>
      </c>
      <c r="K4130" t="s">
        <v>1237</v>
      </c>
    </row>
    <row r="4131" spans="1:11" x14ac:dyDescent="0.25">
      <c r="A4131">
        <v>49900100</v>
      </c>
      <c r="B4131" t="s">
        <v>11</v>
      </c>
      <c r="C4131" t="s">
        <v>11</v>
      </c>
      <c r="D4131">
        <v>105</v>
      </c>
      <c r="F4131">
        <v>1</v>
      </c>
      <c r="G4131">
        <v>964</v>
      </c>
      <c r="H4131">
        <v>45108</v>
      </c>
      <c r="J4131" t="s">
        <v>4291</v>
      </c>
      <c r="K4131" t="s">
        <v>1237</v>
      </c>
    </row>
    <row r="4132" spans="1:11" x14ac:dyDescent="0.25">
      <c r="A4132">
        <v>49902001</v>
      </c>
      <c r="B4132" t="s">
        <v>4426</v>
      </c>
      <c r="C4132" t="s">
        <v>4426</v>
      </c>
      <c r="D4132">
        <v>220</v>
      </c>
      <c r="E4132">
        <v>12001</v>
      </c>
      <c r="F4132">
        <v>1</v>
      </c>
      <c r="G4132">
        <v>983</v>
      </c>
      <c r="H4132">
        <v>45108</v>
      </c>
      <c r="J4132" t="s">
        <v>4321</v>
      </c>
      <c r="K4132" t="s">
        <v>1237</v>
      </c>
    </row>
    <row r="4133" spans="1:11" x14ac:dyDescent="0.25">
      <c r="A4133">
        <v>49902002</v>
      </c>
      <c r="B4133" t="s">
        <v>4427</v>
      </c>
      <c r="C4133" t="s">
        <v>4427</v>
      </c>
      <c r="D4133">
        <v>319</v>
      </c>
      <c r="E4133">
        <v>12002</v>
      </c>
      <c r="F4133">
        <v>1</v>
      </c>
      <c r="G4133">
        <v>510</v>
      </c>
      <c r="H4133">
        <v>45108</v>
      </c>
      <c r="J4133" t="s">
        <v>4321</v>
      </c>
      <c r="K4133" t="s">
        <v>1237</v>
      </c>
    </row>
    <row r="4134" spans="1:11" x14ac:dyDescent="0.25">
      <c r="A4134">
        <v>49902032</v>
      </c>
      <c r="B4134" t="s">
        <v>4428</v>
      </c>
      <c r="C4134" t="s">
        <v>4428</v>
      </c>
      <c r="D4134">
        <v>553</v>
      </c>
      <c r="E4134">
        <v>12032</v>
      </c>
      <c r="F4134">
        <v>1</v>
      </c>
      <c r="G4134">
        <v>983</v>
      </c>
      <c r="H4134">
        <v>45108</v>
      </c>
      <c r="J4134" t="s">
        <v>3187</v>
      </c>
      <c r="K4134" t="s">
        <v>1237</v>
      </c>
    </row>
    <row r="4135" spans="1:11" x14ac:dyDescent="0.25">
      <c r="A4135">
        <v>49909204</v>
      </c>
      <c r="B4135" t="s">
        <v>4429</v>
      </c>
      <c r="C4135" t="s">
        <v>4429</v>
      </c>
      <c r="D4135">
        <v>245</v>
      </c>
      <c r="E4135" t="s">
        <v>4430</v>
      </c>
      <c r="F4135">
        <v>1</v>
      </c>
      <c r="G4135">
        <v>983</v>
      </c>
      <c r="H4135">
        <v>45108</v>
      </c>
      <c r="J4135" t="s">
        <v>3196</v>
      </c>
      <c r="K4135" t="s">
        <v>1237</v>
      </c>
    </row>
    <row r="4136" spans="1:11" x14ac:dyDescent="0.25">
      <c r="A4136">
        <v>49909214</v>
      </c>
      <c r="B4136" t="s">
        <v>4431</v>
      </c>
      <c r="C4136" t="s">
        <v>4431</v>
      </c>
      <c r="D4136">
        <v>210</v>
      </c>
      <c r="E4136">
        <v>99214</v>
      </c>
      <c r="F4136">
        <v>1</v>
      </c>
      <c r="G4136">
        <v>983</v>
      </c>
      <c r="H4136">
        <v>45108</v>
      </c>
      <c r="J4136" t="s">
        <v>3187</v>
      </c>
      <c r="K4136" t="s">
        <v>1237</v>
      </c>
    </row>
    <row r="4137" spans="1:11" x14ac:dyDescent="0.25">
      <c r="A4137">
        <v>49909425</v>
      </c>
      <c r="B4137" t="s">
        <v>4432</v>
      </c>
      <c r="C4137" t="s">
        <v>4432</v>
      </c>
      <c r="D4137">
        <v>114</v>
      </c>
      <c r="E4137" t="s">
        <v>4433</v>
      </c>
      <c r="F4137">
        <v>1</v>
      </c>
      <c r="G4137">
        <v>983</v>
      </c>
      <c r="H4137">
        <v>45108</v>
      </c>
      <c r="J4137" t="s">
        <v>3196</v>
      </c>
      <c r="K4137" t="s">
        <v>1237</v>
      </c>
    </row>
    <row r="4138" spans="1:11" x14ac:dyDescent="0.25">
      <c r="A4138">
        <v>49919204</v>
      </c>
      <c r="B4138" t="s">
        <v>4434</v>
      </c>
      <c r="C4138" t="s">
        <v>4434</v>
      </c>
      <c r="D4138">
        <v>61</v>
      </c>
      <c r="E4138" t="s">
        <v>4435</v>
      </c>
      <c r="F4138">
        <v>1</v>
      </c>
      <c r="G4138">
        <v>510</v>
      </c>
      <c r="H4138">
        <v>45108</v>
      </c>
      <c r="J4138" t="s">
        <v>3196</v>
      </c>
      <c r="K4138" t="s">
        <v>1237</v>
      </c>
    </row>
    <row r="4139" spans="1:11" x14ac:dyDescent="0.25">
      <c r="A4139">
        <v>49919425</v>
      </c>
      <c r="B4139" t="s">
        <v>4436</v>
      </c>
      <c r="C4139" t="s">
        <v>4436</v>
      </c>
      <c r="D4139">
        <v>28</v>
      </c>
      <c r="E4139" t="s">
        <v>4437</v>
      </c>
      <c r="F4139">
        <v>1</v>
      </c>
      <c r="G4139">
        <v>510</v>
      </c>
      <c r="H4139">
        <v>45108</v>
      </c>
      <c r="J4139" t="s">
        <v>3196</v>
      </c>
      <c r="K4139" t="s">
        <v>1237</v>
      </c>
    </row>
    <row r="4140" spans="1:11" x14ac:dyDescent="0.25">
      <c r="A4140">
        <v>90000001</v>
      </c>
      <c r="B4140" t="s">
        <v>682</v>
      </c>
      <c r="C4140" t="s">
        <v>682</v>
      </c>
      <c r="D4140">
        <v>0</v>
      </c>
      <c r="F4140">
        <v>1</v>
      </c>
      <c r="G4140">
        <v>990</v>
      </c>
      <c r="H4140">
        <v>45108</v>
      </c>
      <c r="J4140" t="s">
        <v>3187</v>
      </c>
      <c r="K4140" t="s">
        <v>1237</v>
      </c>
    </row>
    <row r="4141" spans="1:11" x14ac:dyDescent="0.25">
      <c r="A4141">
        <v>90000002</v>
      </c>
      <c r="B4141" t="s">
        <v>4438</v>
      </c>
      <c r="D4141">
        <v>0</v>
      </c>
      <c r="F4141">
        <v>1</v>
      </c>
      <c r="G4141">
        <v>983</v>
      </c>
      <c r="H4141">
        <v>45108</v>
      </c>
      <c r="J4141" t="s">
        <v>4321</v>
      </c>
      <c r="K4141" t="s">
        <v>1237</v>
      </c>
    </row>
    <row r="4142" spans="1:11" x14ac:dyDescent="0.25">
      <c r="A4142">
        <v>470000666</v>
      </c>
      <c r="B4142" t="s">
        <v>3199</v>
      </c>
      <c r="C4142" t="s">
        <v>3199</v>
      </c>
      <c r="D4142">
        <v>6</v>
      </c>
      <c r="F4142">
        <v>1</v>
      </c>
      <c r="G4142">
        <v>250</v>
      </c>
      <c r="H4142">
        <v>45108</v>
      </c>
      <c r="J4142" t="s">
        <v>1761</v>
      </c>
      <c r="K4142" t="s">
        <v>1237</v>
      </c>
    </row>
    <row r="4143" spans="1:11" x14ac:dyDescent="0.25">
      <c r="A4143">
        <v>470060001</v>
      </c>
      <c r="B4143" t="s">
        <v>4439</v>
      </c>
      <c r="D4143">
        <v>615</v>
      </c>
      <c r="F4143">
        <v>1</v>
      </c>
      <c r="G4143">
        <v>250</v>
      </c>
      <c r="H4143">
        <v>45108</v>
      </c>
      <c r="J4143" t="s">
        <v>1761</v>
      </c>
      <c r="K4143" t="s">
        <v>1237</v>
      </c>
    </row>
    <row r="4144" spans="1:11" x14ac:dyDescent="0.25">
      <c r="A4144">
        <v>472000002</v>
      </c>
      <c r="B4144" t="s">
        <v>4440</v>
      </c>
      <c r="C4144" t="s">
        <v>4440</v>
      </c>
      <c r="D4144">
        <v>61</v>
      </c>
      <c r="E4144" t="s">
        <v>4441</v>
      </c>
      <c r="F4144">
        <v>1</v>
      </c>
      <c r="G4144">
        <v>771</v>
      </c>
      <c r="H4144">
        <v>45108</v>
      </c>
      <c r="J4144" t="s">
        <v>4321</v>
      </c>
      <c r="K4144" t="s">
        <v>1237</v>
      </c>
    </row>
    <row r="4145" spans="1:11" x14ac:dyDescent="0.25">
      <c r="A4145" t="s">
        <v>4442</v>
      </c>
      <c r="B4145" t="s">
        <v>4443</v>
      </c>
      <c r="C4145" t="s">
        <v>4443</v>
      </c>
      <c r="D4145">
        <v>0</v>
      </c>
      <c r="E4145" t="s">
        <v>4442</v>
      </c>
      <c r="F4145">
        <v>1</v>
      </c>
      <c r="G4145">
        <v>920</v>
      </c>
      <c r="H4145">
        <v>45108</v>
      </c>
      <c r="J4145" t="s">
        <v>1396</v>
      </c>
      <c r="K4145" t="s">
        <v>1237</v>
      </c>
    </row>
    <row r="4146" spans="1:11" x14ac:dyDescent="0.25">
      <c r="A4146" t="s">
        <v>4444</v>
      </c>
      <c r="B4146" t="s">
        <v>4445</v>
      </c>
      <c r="C4146" t="s">
        <v>4445</v>
      </c>
      <c r="D4146">
        <v>0</v>
      </c>
      <c r="E4146" t="s">
        <v>4444</v>
      </c>
      <c r="F4146">
        <v>1</v>
      </c>
      <c r="G4146">
        <v>920</v>
      </c>
      <c r="H4146">
        <v>45108</v>
      </c>
      <c r="J4146" t="s">
        <v>1396</v>
      </c>
      <c r="K4146" t="s">
        <v>1237</v>
      </c>
    </row>
    <row r="4147" spans="1:11" x14ac:dyDescent="0.25">
      <c r="A4147" t="s">
        <v>4446</v>
      </c>
      <c r="B4147" t="s">
        <v>4447</v>
      </c>
      <c r="C4147" t="s">
        <v>4447</v>
      </c>
      <c r="D4147">
        <v>0</v>
      </c>
      <c r="E4147" t="s">
        <v>4446</v>
      </c>
      <c r="F4147">
        <v>1</v>
      </c>
      <c r="G4147">
        <v>920</v>
      </c>
      <c r="H4147">
        <v>45108</v>
      </c>
      <c r="J4147" t="s">
        <v>1396</v>
      </c>
      <c r="K4147" t="s">
        <v>1237</v>
      </c>
    </row>
    <row r="4148" spans="1:11" x14ac:dyDescent="0.25">
      <c r="A4148" t="s">
        <v>4448</v>
      </c>
      <c r="B4148" t="s">
        <v>4449</v>
      </c>
      <c r="C4148" t="s">
        <v>4449</v>
      </c>
      <c r="D4148">
        <v>0</v>
      </c>
      <c r="E4148" t="s">
        <v>4448</v>
      </c>
      <c r="F4148">
        <v>1</v>
      </c>
      <c r="G4148">
        <v>920</v>
      </c>
      <c r="H4148">
        <v>45108</v>
      </c>
      <c r="J4148" t="s">
        <v>1396</v>
      </c>
      <c r="K4148" t="s">
        <v>1237</v>
      </c>
    </row>
    <row r="4149" spans="1:11" x14ac:dyDescent="0.25">
      <c r="A4149" t="s">
        <v>4450</v>
      </c>
      <c r="B4149" t="s">
        <v>4451</v>
      </c>
      <c r="C4149" t="s">
        <v>4451</v>
      </c>
      <c r="D4149">
        <v>0</v>
      </c>
      <c r="E4149" t="s">
        <v>4450</v>
      </c>
      <c r="F4149">
        <v>1</v>
      </c>
      <c r="G4149">
        <v>920</v>
      </c>
      <c r="H4149">
        <v>45108</v>
      </c>
      <c r="J4149" t="s">
        <v>1396</v>
      </c>
      <c r="K4149" t="s">
        <v>1237</v>
      </c>
    </row>
    <row r="4150" spans="1:11" x14ac:dyDescent="0.25">
      <c r="A4150" t="s">
        <v>4452</v>
      </c>
      <c r="B4150" t="s">
        <v>4453</v>
      </c>
      <c r="C4150" t="s">
        <v>4453</v>
      </c>
      <c r="D4150">
        <v>0</v>
      </c>
      <c r="E4150" t="s">
        <v>4452</v>
      </c>
      <c r="F4150">
        <v>1</v>
      </c>
      <c r="G4150">
        <v>920</v>
      </c>
      <c r="H4150">
        <v>45108</v>
      </c>
      <c r="J4150" t="s">
        <v>1396</v>
      </c>
      <c r="K4150" t="s">
        <v>1237</v>
      </c>
    </row>
    <row r="4151" spans="1:11" x14ac:dyDescent="0.25">
      <c r="A4151" t="s">
        <v>4454</v>
      </c>
      <c r="B4151" t="s">
        <v>4455</v>
      </c>
      <c r="C4151" t="s">
        <v>4455</v>
      </c>
      <c r="D4151">
        <v>0</v>
      </c>
      <c r="E4151" t="s">
        <v>4454</v>
      </c>
      <c r="F4151">
        <v>1</v>
      </c>
      <c r="G4151">
        <v>920</v>
      </c>
      <c r="H4151">
        <v>45108</v>
      </c>
      <c r="J4151" t="s">
        <v>1396</v>
      </c>
      <c r="K4151" t="s">
        <v>1237</v>
      </c>
    </row>
    <row r="4152" spans="1:11" x14ac:dyDescent="0.25">
      <c r="A4152" t="s">
        <v>4456</v>
      </c>
      <c r="B4152" t="s">
        <v>4457</v>
      </c>
      <c r="C4152" t="s">
        <v>4457</v>
      </c>
      <c r="D4152">
        <v>0</v>
      </c>
      <c r="F4152">
        <v>1</v>
      </c>
      <c r="G4152">
        <v>770</v>
      </c>
      <c r="H4152">
        <v>45108</v>
      </c>
      <c r="J4152" t="s">
        <v>1396</v>
      </c>
      <c r="K4152" t="s">
        <v>1237</v>
      </c>
    </row>
    <row r="4153" spans="1:11" x14ac:dyDescent="0.25">
      <c r="A4153" t="s">
        <v>4458</v>
      </c>
      <c r="B4153" t="s">
        <v>4459</v>
      </c>
      <c r="C4153" t="s">
        <v>4459</v>
      </c>
      <c r="D4153">
        <v>0</v>
      </c>
      <c r="F4153">
        <v>1</v>
      </c>
      <c r="G4153">
        <v>770</v>
      </c>
      <c r="H4153">
        <v>45108</v>
      </c>
      <c r="J4153" t="s">
        <v>1396</v>
      </c>
      <c r="K4153" t="s">
        <v>1237</v>
      </c>
    </row>
    <row r="4154" spans="1:11" x14ac:dyDescent="0.25">
      <c r="A4154" t="s">
        <v>655</v>
      </c>
      <c r="B4154" t="s">
        <v>656</v>
      </c>
      <c r="C4154" t="s">
        <v>656</v>
      </c>
      <c r="D4154">
        <v>95</v>
      </c>
      <c r="E4154" t="s">
        <v>657</v>
      </c>
      <c r="F4154">
        <v>1</v>
      </c>
      <c r="G4154">
        <v>983</v>
      </c>
      <c r="H4154">
        <v>45108</v>
      </c>
      <c r="J4154" t="s">
        <v>3187</v>
      </c>
      <c r="K4154" t="s">
        <v>1237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DISCLAIMER STATEMENT</vt:lpstr>
      <vt:lpstr>HOSPITAL CHARGES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Tiffany J. Messing</dc:creator>
  <cp:lastModifiedBy>Sara Tilley</cp:lastModifiedBy>
  <dcterms:created xsi:type="dcterms:W3CDTF">2020-10-02T20:16:27Z</dcterms:created>
  <dcterms:modified xsi:type="dcterms:W3CDTF">2024-03-14T15:06:16Z</dcterms:modified>
</cp:coreProperties>
</file>